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C:\Users\t1108273\Desktop\HP掲載\"/>
    </mc:Choice>
  </mc:AlternateContent>
  <xr:revisionPtr revIDLastSave="0" documentId="13_ncr:1_{3AF95B99-A111-4D82-BD8D-2A92E935130E}" xr6:coauthVersionLast="36" xr6:coauthVersionMax="36" xr10:uidLastSave="{00000000-0000-0000-0000-000000000000}"/>
  <bookViews>
    <workbookView xWindow="0" yWindow="0" windowWidth="19200" windowHeight="7224" xr2:uid="{00000000-000D-0000-FFFF-FFFF00000000}"/>
  </bookViews>
  <sheets>
    <sheet name="電力使用計画" sheetId="1" r:id="rId1"/>
  </sheets>
  <definedNames>
    <definedName name="_xlnm.Print_Area" localSheetId="0">電力使用計画!$A$1:$AA$47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5" i="1" l="1"/>
  <c r="V33" i="1" l="1"/>
  <c r="B40" i="1" l="1"/>
  <c r="AH11" i="1" l="1"/>
  <c r="AH26" i="1"/>
  <c r="AH27" i="1"/>
  <c r="AH28" i="1"/>
  <c r="AH29" i="1"/>
  <c r="AH30" i="1"/>
  <c r="AH31" i="1"/>
  <c r="AH32" i="1"/>
  <c r="AH33" i="1"/>
  <c r="AH34" i="1"/>
  <c r="AH35" i="1"/>
  <c r="AH36" i="1"/>
  <c r="AH25" i="1"/>
  <c r="AH14" i="1"/>
  <c r="AH15" i="1"/>
  <c r="AH16" i="1"/>
  <c r="AH17" i="1"/>
  <c r="AH18" i="1"/>
  <c r="AH19" i="1"/>
  <c r="AH20" i="1"/>
  <c r="AH21" i="1"/>
  <c r="AH22" i="1"/>
  <c r="AH23" i="1"/>
  <c r="AH24" i="1"/>
  <c r="AH13" i="1"/>
  <c r="AH10" i="1"/>
  <c r="AH8" i="1"/>
  <c r="AH7" i="1"/>
  <c r="AH6" i="1"/>
  <c r="AH3" i="1"/>
  <c r="AH1" i="1"/>
  <c r="AH39" i="1" l="1"/>
  <c r="B42" i="1" s="1"/>
  <c r="AH37" i="1"/>
  <c r="B38" i="1" s="1"/>
</calcChain>
</file>

<file path=xl/sharedStrings.xml><?xml version="1.0" encoding="utf-8"?>
<sst xmlns="http://schemas.openxmlformats.org/spreadsheetml/2006/main" count="76" uniqueCount="63">
  <si>
    <t>記入年月日：</t>
    <rPh sb="0" eb="2">
      <t>キニュウ</t>
    </rPh>
    <rPh sb="2" eb="5">
      <t>ネンガッピ</t>
    </rPh>
    <phoneticPr fontId="3"/>
  </si>
  <si>
    <t>東京電力パワーグリッド株式会社　御中</t>
    <rPh sb="0" eb="2">
      <t>トウキョウ</t>
    </rPh>
    <rPh sb="2" eb="4">
      <t>デンリョク</t>
    </rPh>
    <rPh sb="11" eb="13">
      <t>カブシキ</t>
    </rPh>
    <rPh sb="13" eb="15">
      <t>カイシャ</t>
    </rPh>
    <rPh sb="16" eb="18">
      <t>オンチュウ</t>
    </rPh>
    <phoneticPr fontId="3"/>
  </si>
  <si>
    <t>小売電気事業者：</t>
    <rPh sb="0" eb="2">
      <t>コウリ</t>
    </rPh>
    <rPh sb="2" eb="4">
      <t>デンキ</t>
    </rPh>
    <rPh sb="4" eb="7">
      <t>ジギョウシャ</t>
    </rPh>
    <phoneticPr fontId="3"/>
  </si>
  <si>
    <t>電力使用計画の提出について</t>
    <rPh sb="0" eb="2">
      <t>デンリョク</t>
    </rPh>
    <rPh sb="2" eb="4">
      <t>シヨウ</t>
    </rPh>
    <rPh sb="4" eb="6">
      <t>ケイカク</t>
    </rPh>
    <rPh sb="7" eb="9">
      <t>テイシュツ</t>
    </rPh>
    <phoneticPr fontId="3"/>
  </si>
  <si>
    <t>需要者名義</t>
    <rPh sb="0" eb="2">
      <t>ジュヨウ</t>
    </rPh>
    <rPh sb="2" eb="3">
      <t>シャ</t>
    </rPh>
    <rPh sb="3" eb="5">
      <t>メイギ</t>
    </rPh>
    <phoneticPr fontId="3"/>
  </si>
  <si>
    <t>申込種別</t>
    <rPh sb="0" eb="2">
      <t>モウシコミ</t>
    </rPh>
    <rPh sb="2" eb="4">
      <t>シュベツ</t>
    </rPh>
    <phoneticPr fontId="3"/>
  </si>
  <si>
    <t>１．対象供給地点</t>
    <rPh sb="2" eb="4">
      <t>タイショウ</t>
    </rPh>
    <rPh sb="4" eb="6">
      <t>キョウキュウ</t>
    </rPh>
    <rPh sb="6" eb="8">
      <t>チテン</t>
    </rPh>
    <phoneticPr fontId="3"/>
  </si>
  <si>
    <t>２．電力使用計画</t>
    <rPh sb="2" eb="4">
      <t>デンリョク</t>
    </rPh>
    <rPh sb="4" eb="6">
      <t>シヨウ</t>
    </rPh>
    <rPh sb="6" eb="8">
      <t>ケイカク</t>
    </rPh>
    <phoneticPr fontId="3"/>
  </si>
  <si>
    <t>ｋＷ</t>
    <phoneticPr fontId="3"/>
  </si>
  <si>
    <t>最大需要電力</t>
    <rPh sb="0" eb="2">
      <t>サイダイ</t>
    </rPh>
    <rPh sb="2" eb="4">
      <t>ジュヨウ</t>
    </rPh>
    <rPh sb="4" eb="6">
      <t>デンリョク</t>
    </rPh>
    <phoneticPr fontId="3"/>
  </si>
  <si>
    <t>以　上</t>
    <rPh sb="0" eb="1">
      <t>イ</t>
    </rPh>
    <rPh sb="2" eb="3">
      <t>ウエ</t>
    </rPh>
    <phoneticPr fontId="3"/>
  </si>
  <si>
    <t>東京電力パワーグリッド使用欄</t>
  </si>
  <si>
    <t>備考：</t>
    <rPh sb="0" eb="2">
      <t>ビコウ</t>
    </rPh>
    <phoneticPr fontId="3"/>
  </si>
  <si>
    <t>年間最大需要電力：</t>
    <rPh sb="0" eb="2">
      <t>ネンカン</t>
    </rPh>
    <rPh sb="2" eb="4">
      <t>サイダイ</t>
    </rPh>
    <rPh sb="4" eb="6">
      <t>ジュヨウ</t>
    </rPh>
    <rPh sb="6" eb="8">
      <t>デンリョク</t>
    </rPh>
    <phoneticPr fontId="3"/>
  </si>
  <si>
    <t>年月</t>
    <rPh sb="0" eb="2">
      <t>ネンゲツ</t>
    </rPh>
    <phoneticPr fontId="3"/>
  </si>
  <si>
    <t>確認</t>
    <rPh sb="0" eb="2">
      <t>カクニン</t>
    </rPh>
    <phoneticPr fontId="3"/>
  </si>
  <si>
    <t>申込契約電力</t>
    <rPh sb="0" eb="2">
      <t>モウシコミ</t>
    </rPh>
    <rPh sb="2" eb="4">
      <t>ケイヤク</t>
    </rPh>
    <rPh sb="4" eb="6">
      <t>デンリョク</t>
    </rPh>
    <phoneticPr fontId="3"/>
  </si>
  <si>
    <t>備考（その他の場合は要記入）</t>
    <rPh sb="10" eb="11">
      <t>ヨウ</t>
    </rPh>
    <phoneticPr fontId="3"/>
  </si>
  <si>
    <t>電力使用計画は以下に基づいて算出しております。</t>
    <rPh sb="7" eb="9">
      <t>イカ</t>
    </rPh>
    <rPh sb="10" eb="11">
      <t>モト</t>
    </rPh>
    <rPh sb="14" eb="16">
      <t>サンシュツ</t>
    </rPh>
    <phoneticPr fontId="3"/>
  </si>
  <si>
    <r>
      <t xml:space="preserve">供給地点特定番号
</t>
    </r>
    <r>
      <rPr>
        <sz val="8"/>
        <color rgb="FFFF0000"/>
        <rFont val="メイリオ"/>
        <family val="3"/>
        <charset val="128"/>
      </rPr>
      <t>ハイフン(-)無しの２２桁で入力</t>
    </r>
    <rPh sb="0" eb="2">
      <t>キョウキュウ</t>
    </rPh>
    <rPh sb="2" eb="4">
      <t>チテン</t>
    </rPh>
    <rPh sb="4" eb="6">
      <t>トクテイ</t>
    </rPh>
    <rPh sb="6" eb="8">
      <t>バンゴウ</t>
    </rPh>
    <phoneticPr fontId="3"/>
  </si>
  <si>
    <t>年月日</t>
    <rPh sb="0" eb="3">
      <t>ネンガッピ</t>
    </rPh>
    <phoneticPr fontId="3"/>
  </si>
  <si>
    <t>小売</t>
    <rPh sb="0" eb="2">
      <t>コウリ</t>
    </rPh>
    <phoneticPr fontId="3"/>
  </si>
  <si>
    <t>地点</t>
    <rPh sb="0" eb="2">
      <t>チテン</t>
    </rPh>
    <phoneticPr fontId="3"/>
  </si>
  <si>
    <t>名義</t>
    <rPh sb="0" eb="2">
      <t>メイギ</t>
    </rPh>
    <phoneticPr fontId="3"/>
  </si>
  <si>
    <t>種別</t>
    <rPh sb="0" eb="2">
      <t>シュベツ</t>
    </rPh>
    <phoneticPr fontId="3"/>
  </si>
  <si>
    <t>契約</t>
    <rPh sb="0" eb="2">
      <t>ケイヤク</t>
    </rPh>
    <phoneticPr fontId="3"/>
  </si>
  <si>
    <t>項目</t>
    <rPh sb="0" eb="2">
      <t>コウモク</t>
    </rPh>
    <phoneticPr fontId="3"/>
  </si>
  <si>
    <t>備考</t>
    <rPh sb="0" eb="2">
      <t>ビコウ</t>
    </rPh>
    <phoneticPr fontId="3"/>
  </si>
  <si>
    <t>年月1</t>
    <rPh sb="0" eb="2">
      <t>ネンゲツ</t>
    </rPh>
    <phoneticPr fontId="3"/>
  </si>
  <si>
    <t>年月2</t>
    <rPh sb="0" eb="2">
      <t>ネンゲツ</t>
    </rPh>
    <phoneticPr fontId="3"/>
  </si>
  <si>
    <t>年月3</t>
    <rPh sb="0" eb="2">
      <t>ネンゲツ</t>
    </rPh>
    <phoneticPr fontId="3"/>
  </si>
  <si>
    <t>年月4</t>
    <rPh sb="0" eb="2">
      <t>ネンゲツ</t>
    </rPh>
    <phoneticPr fontId="3"/>
  </si>
  <si>
    <t>年月5</t>
    <rPh sb="0" eb="2">
      <t>ネンゲツ</t>
    </rPh>
    <phoneticPr fontId="3"/>
  </si>
  <si>
    <t>年月6</t>
    <rPh sb="0" eb="2">
      <t>ネンゲツ</t>
    </rPh>
    <phoneticPr fontId="3"/>
  </si>
  <si>
    <t>年月7</t>
    <rPh sb="0" eb="2">
      <t>ネンゲツ</t>
    </rPh>
    <phoneticPr fontId="3"/>
  </si>
  <si>
    <t>年月8</t>
    <rPh sb="0" eb="2">
      <t>ネンゲツ</t>
    </rPh>
    <phoneticPr fontId="3"/>
  </si>
  <si>
    <t>年月9</t>
    <rPh sb="0" eb="2">
      <t>ネンゲツ</t>
    </rPh>
    <phoneticPr fontId="3"/>
  </si>
  <si>
    <t>年月10</t>
    <rPh sb="0" eb="2">
      <t>ネンゲツ</t>
    </rPh>
    <phoneticPr fontId="3"/>
  </si>
  <si>
    <t>年月11</t>
    <rPh sb="0" eb="2">
      <t>ネンゲツ</t>
    </rPh>
    <phoneticPr fontId="3"/>
  </si>
  <si>
    <t>年月12</t>
    <rPh sb="0" eb="2">
      <t>ネンゲツ</t>
    </rPh>
    <phoneticPr fontId="3"/>
  </si>
  <si>
    <t>電力1</t>
    <rPh sb="0" eb="2">
      <t>デンリョク</t>
    </rPh>
    <phoneticPr fontId="3"/>
  </si>
  <si>
    <t>電力2</t>
    <rPh sb="0" eb="2">
      <t>デンリョク</t>
    </rPh>
    <phoneticPr fontId="3"/>
  </si>
  <si>
    <t>電力3</t>
    <rPh sb="0" eb="2">
      <t>デンリョク</t>
    </rPh>
    <phoneticPr fontId="3"/>
  </si>
  <si>
    <t>電力4</t>
    <rPh sb="0" eb="2">
      <t>デンリョク</t>
    </rPh>
    <phoneticPr fontId="3"/>
  </si>
  <si>
    <t>電力5</t>
    <rPh sb="0" eb="2">
      <t>デンリョク</t>
    </rPh>
    <phoneticPr fontId="3"/>
  </si>
  <si>
    <t>電力6</t>
    <rPh sb="0" eb="2">
      <t>デンリョク</t>
    </rPh>
    <phoneticPr fontId="3"/>
  </si>
  <si>
    <t>電力7</t>
    <rPh sb="0" eb="2">
      <t>デンリョク</t>
    </rPh>
    <phoneticPr fontId="3"/>
  </si>
  <si>
    <t>電力8</t>
    <rPh sb="0" eb="2">
      <t>デンリョク</t>
    </rPh>
    <phoneticPr fontId="3"/>
  </si>
  <si>
    <t>電力9</t>
    <rPh sb="0" eb="2">
      <t>デンリョク</t>
    </rPh>
    <phoneticPr fontId="3"/>
  </si>
  <si>
    <t>電力10</t>
    <rPh sb="0" eb="2">
      <t>デンリョク</t>
    </rPh>
    <phoneticPr fontId="3"/>
  </si>
  <si>
    <t>電力11</t>
    <rPh sb="0" eb="2">
      <t>デンリョク</t>
    </rPh>
    <phoneticPr fontId="3"/>
  </si>
  <si>
    <t>電力12</t>
    <rPh sb="0" eb="2">
      <t>デンリョク</t>
    </rPh>
    <phoneticPr fontId="3"/>
  </si>
  <si>
    <t>チェック項目１</t>
    <rPh sb="4" eb="6">
      <t>コウモク</t>
    </rPh>
    <phoneticPr fontId="3"/>
  </si>
  <si>
    <t>チェック項目2</t>
    <rPh sb="4" eb="6">
      <t>コウモク</t>
    </rPh>
    <phoneticPr fontId="3"/>
  </si>
  <si>
    <t>チェック項目3</t>
    <rPh sb="4" eb="6">
      <t>コウモク</t>
    </rPh>
    <phoneticPr fontId="3"/>
  </si>
  <si>
    <t>必須項目（青色の箇所）が未入力の場合「×」</t>
    <rPh sb="5" eb="7">
      <t>アオイロ</t>
    </rPh>
    <rPh sb="8" eb="10">
      <t>カショ</t>
    </rPh>
    <rPh sb="12" eb="13">
      <t>ミ</t>
    </rPh>
    <rPh sb="13" eb="15">
      <t>ニュウリョク</t>
    </rPh>
    <phoneticPr fontId="3"/>
  </si>
  <si>
    <t>電力使用計画が通年でない場合「×」</t>
    <rPh sb="0" eb="2">
      <t>デンリョク</t>
    </rPh>
    <rPh sb="2" eb="4">
      <t>シヨウ</t>
    </rPh>
    <rPh sb="4" eb="6">
      <t>ケイカク</t>
    </rPh>
    <rPh sb="7" eb="9">
      <t>ツウネン</t>
    </rPh>
    <rPh sb="12" eb="14">
      <t>バアイ</t>
    </rPh>
    <phoneticPr fontId="3"/>
  </si>
  <si>
    <t>チェック1</t>
    <phoneticPr fontId="3"/>
  </si>
  <si>
    <t>チェック3</t>
    <phoneticPr fontId="3"/>
  </si>
  <si>
    <t>　このたび以下の供給地点における新設または契約電力変更の申込みにあたり，今後１年間の電力使用計画について次のとおり提出いたします。</t>
    <rPh sb="5" eb="7">
      <t>イカ</t>
    </rPh>
    <rPh sb="8" eb="10">
      <t>キョウキュウ</t>
    </rPh>
    <rPh sb="10" eb="12">
      <t>チテン</t>
    </rPh>
    <rPh sb="16" eb="18">
      <t>シンセツ</t>
    </rPh>
    <rPh sb="21" eb="23">
      <t>ケイヤク</t>
    </rPh>
    <rPh sb="23" eb="25">
      <t>デンリョク</t>
    </rPh>
    <rPh sb="25" eb="27">
      <t>ヘンコウ</t>
    </rPh>
    <rPh sb="28" eb="30">
      <t>モウシコミ</t>
    </rPh>
    <rPh sb="36" eb="38">
      <t>コンゴ</t>
    </rPh>
    <rPh sb="39" eb="41">
      <t>ネンカン</t>
    </rPh>
    <rPh sb="42" eb="44">
      <t>デンリョク</t>
    </rPh>
    <rPh sb="44" eb="46">
      <t>シヨウ</t>
    </rPh>
    <rPh sb="46" eb="48">
      <t>ケイカク</t>
    </rPh>
    <rPh sb="52" eb="53">
      <t>ツギ</t>
    </rPh>
    <rPh sb="57" eb="59">
      <t>テイシュツ</t>
    </rPh>
    <phoneticPr fontId="3"/>
  </si>
  <si>
    <t>記載内容チェック欄
※以下のチェック項目のいずれかが「×」の場合，いただいたお申込みは差し戻しとなります。</t>
  </si>
  <si>
    <t>申込契約電力が，電力使用計画の年間最大需要電力未満の場合「×」</t>
    <rPh sb="0" eb="2">
      <t>モウシコミ</t>
    </rPh>
    <rPh sb="2" eb="4">
      <t>ケイヤク</t>
    </rPh>
    <rPh sb="4" eb="6">
      <t>デンリョク</t>
    </rPh>
    <rPh sb="8" eb="10">
      <t>デンリョク</t>
    </rPh>
    <rPh sb="10" eb="12">
      <t>シヨウ</t>
    </rPh>
    <rPh sb="12" eb="14">
      <t>ケイカク</t>
    </rPh>
    <rPh sb="15" eb="17">
      <t>ネンカン</t>
    </rPh>
    <rPh sb="17" eb="19">
      <t>サイダイ</t>
    </rPh>
    <rPh sb="19" eb="21">
      <t>ジュヨウ</t>
    </rPh>
    <rPh sb="21" eb="23">
      <t>デンリョク</t>
    </rPh>
    <rPh sb="23" eb="25">
      <t>ミマン</t>
    </rPh>
    <phoneticPr fontId="3"/>
  </si>
  <si>
    <t>協議方法</t>
    <rPh sb="0" eb="2">
      <t>キョウギ</t>
    </rPh>
    <rPh sb="2" eb="4">
      <t>ホウホウ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</si>
</sst>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yyyy&quot;年&quot;m&quot;月&quot;;@"/>
    <numFmt numFmtId="178" formatCode="#,##0_ "/>
  </numFmts>
  <fonts count="15" x14ac:knownFonts="1">
    <font>
      <sz val="11"/>
      <color theme="1"/>
      <name val="ＭＳ Ｐゴシック"/>
      <family val="2"/>
      <charset val="128"/>
      <scheme val="minor"/>
    </font>
    <font>
      <sz val="11"/>
      <color theme="1"/>
      <name val="ＭＳ Ｐゴシック"/>
      <family val="2"/>
      <charset val="128"/>
      <scheme val="minor"/>
    </font>
    <font>
      <sz val="11"/>
      <color theme="1"/>
      <name val="メイリオ"/>
      <family val="3"/>
      <charset val="128"/>
    </font>
    <font>
      <sz val="6"/>
      <name val="ＭＳ Ｐゴシック"/>
      <family val="2"/>
      <charset val="128"/>
      <scheme val="minor"/>
    </font>
    <font>
      <sz val="14"/>
      <color theme="1"/>
      <name val="メイリオ"/>
      <family val="3"/>
      <charset val="128"/>
    </font>
    <font>
      <sz val="10"/>
      <color theme="1"/>
      <name val="メイリオ"/>
      <family val="3"/>
      <charset val="128"/>
    </font>
    <font>
      <sz val="9"/>
      <color theme="1"/>
      <name val="メイリオ"/>
      <family val="3"/>
      <charset val="128"/>
    </font>
    <font>
      <sz val="11"/>
      <color theme="1"/>
      <name val="Meiryo UI"/>
      <family val="3"/>
      <charset val="128"/>
    </font>
    <font>
      <sz val="9"/>
      <name val="メイリオ"/>
      <family val="3"/>
      <charset val="128"/>
    </font>
    <font>
      <sz val="12"/>
      <color theme="1"/>
      <name val="Meiryo UI"/>
      <family val="3"/>
      <charset val="128"/>
    </font>
    <font>
      <sz val="8"/>
      <color rgb="FFFF0000"/>
      <name val="メイリオ"/>
      <family val="3"/>
      <charset val="128"/>
    </font>
    <font>
      <sz val="11"/>
      <color rgb="FFFF0000"/>
      <name val="ＭＳ Ｐゴシック"/>
      <family val="3"/>
      <charset val="128"/>
      <scheme val="minor"/>
    </font>
    <font>
      <sz val="11"/>
      <name val="ＭＳ Ｐゴシック"/>
      <family val="2"/>
      <charset val="128"/>
      <scheme val="minor"/>
    </font>
    <font>
      <sz val="11"/>
      <name val="ＭＳ Ｐゴシック"/>
      <family val="3"/>
      <charset val="128"/>
      <scheme val="minor"/>
    </font>
    <font>
      <sz val="11"/>
      <name val="メイリオ"/>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8">
    <xf numFmtId="0" fontId="0" fillId="0" borderId="0" xfId="0">
      <alignment vertical="center"/>
    </xf>
    <xf numFmtId="0" fontId="0" fillId="0" borderId="0" xfId="0" applyFill="1">
      <alignment vertical="center"/>
    </xf>
    <xf numFmtId="0" fontId="13" fillId="0" borderId="0" xfId="0" applyFont="1" applyFill="1">
      <alignment vertical="center"/>
    </xf>
    <xf numFmtId="0" fontId="2" fillId="0" borderId="0" xfId="0" applyFont="1" applyFill="1" applyAlignment="1">
      <alignment vertical="center"/>
    </xf>
    <xf numFmtId="0" fontId="2" fillId="0" borderId="0" xfId="0" applyFont="1" applyFill="1" applyAlignment="1">
      <alignment horizontal="right" vertical="center"/>
    </xf>
    <xf numFmtId="0" fontId="2" fillId="0" borderId="0" xfId="0" applyFont="1" applyFill="1" applyAlignment="1">
      <alignment horizontal="left" vertical="center"/>
    </xf>
    <xf numFmtId="0" fontId="12" fillId="0" borderId="0" xfId="0" applyFont="1" applyFill="1">
      <alignment vertical="center"/>
    </xf>
    <xf numFmtId="0" fontId="0" fillId="0" borderId="0" xfId="0" applyFill="1" applyBorder="1">
      <alignment vertical="center"/>
    </xf>
    <xf numFmtId="0" fontId="2" fillId="0" borderId="0" xfId="0" applyFont="1" applyFill="1" applyBorder="1" applyAlignment="1">
      <alignment horizontal="right" vertical="center"/>
    </xf>
    <xf numFmtId="0" fontId="8" fillId="0" borderId="0" xfId="0" applyFont="1" applyFill="1" applyAlignment="1">
      <alignment vertical="center"/>
    </xf>
    <xf numFmtId="0" fontId="2" fillId="0" borderId="0" xfId="0" applyFont="1" applyFill="1" applyBorder="1" applyAlignment="1">
      <alignment vertical="center"/>
    </xf>
    <xf numFmtId="0" fontId="0" fillId="0" borderId="0" xfId="0" applyFill="1" applyAlignment="1">
      <alignment horizontal="left" vertical="center"/>
    </xf>
    <xf numFmtId="0" fontId="14" fillId="0" borderId="2" xfId="0" applyFont="1" applyFill="1" applyBorder="1" applyAlignment="1">
      <alignment horizontal="center" vertical="center"/>
    </xf>
    <xf numFmtId="0" fontId="14" fillId="0" borderId="10" xfId="0" applyFont="1" applyFill="1" applyBorder="1" applyAlignment="1">
      <alignment horizontal="center" vertical="center"/>
    </xf>
    <xf numFmtId="0" fontId="14" fillId="0" borderId="3" xfId="0" applyFont="1" applyFill="1" applyBorder="1" applyAlignment="1">
      <alignment horizontal="center" vertical="center"/>
    </xf>
    <xf numFmtId="0" fontId="5" fillId="0" borderId="8" xfId="0" applyFont="1" applyFill="1" applyBorder="1" applyAlignment="1">
      <alignment horizontal="left" vertical="center"/>
    </xf>
    <xf numFmtId="0" fontId="5" fillId="0" borderId="9" xfId="0" applyFont="1" applyFill="1" applyBorder="1" applyAlignment="1">
      <alignment horizontal="left" vertical="center"/>
    </xf>
    <xf numFmtId="0" fontId="5" fillId="0" borderId="12" xfId="0" applyFont="1" applyFill="1" applyBorder="1" applyAlignment="1">
      <alignment horizontal="left" vertical="center"/>
    </xf>
    <xf numFmtId="0" fontId="5" fillId="0" borderId="4" xfId="0" applyFont="1" applyFill="1" applyBorder="1" applyAlignment="1">
      <alignment horizontal="left" vertical="center"/>
    </xf>
    <xf numFmtId="0" fontId="5" fillId="0" borderId="5" xfId="0" applyFont="1" applyFill="1" applyBorder="1" applyAlignment="1">
      <alignment horizontal="left" vertical="center"/>
    </xf>
    <xf numFmtId="0" fontId="5" fillId="0" borderId="6" xfId="0" applyFont="1" applyFill="1" applyBorder="1" applyAlignment="1">
      <alignment horizontal="left" vertical="center"/>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11" fillId="0" borderId="9" xfId="0" applyFont="1" applyFill="1" applyBorder="1" applyAlignment="1">
      <alignment horizontal="center" vertical="center"/>
    </xf>
    <xf numFmtId="177" fontId="2" fillId="0" borderId="2" xfId="0" applyNumberFormat="1" applyFont="1" applyFill="1" applyBorder="1" applyAlignment="1" applyProtection="1">
      <alignment horizontal="center" vertical="center"/>
      <protection locked="0"/>
    </xf>
    <xf numFmtId="177" fontId="2" fillId="0" borderId="10" xfId="0" applyNumberFormat="1" applyFont="1" applyFill="1" applyBorder="1" applyAlignment="1" applyProtection="1">
      <alignment horizontal="center" vertical="center"/>
      <protection locked="0"/>
    </xf>
    <xf numFmtId="177" fontId="2" fillId="0" borderId="3" xfId="0" applyNumberFormat="1" applyFont="1" applyFill="1" applyBorder="1" applyAlignment="1" applyProtection="1">
      <alignment horizontal="center" vertical="center"/>
      <protection locked="0"/>
    </xf>
    <xf numFmtId="38" fontId="2" fillId="0" borderId="1" xfId="1" applyFont="1" applyFill="1" applyBorder="1" applyAlignment="1" applyProtection="1">
      <alignment horizontal="center" vertical="center"/>
      <protection locked="0"/>
    </xf>
    <xf numFmtId="38" fontId="2" fillId="0" borderId="2" xfId="1" applyFont="1" applyFill="1" applyBorder="1" applyAlignment="1" applyProtection="1">
      <alignment horizontal="center" vertical="center"/>
      <protection locked="0"/>
    </xf>
    <xf numFmtId="0" fontId="2" fillId="0" borderId="2"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xf>
    <xf numFmtId="49" fontId="9" fillId="0" borderId="2" xfId="0" applyNumberFormat="1" applyFont="1" applyFill="1" applyBorder="1" applyAlignment="1" applyProtection="1">
      <alignment horizontal="center" vertical="center"/>
      <protection locked="0"/>
    </xf>
    <xf numFmtId="49" fontId="9" fillId="0" borderId="10" xfId="0" applyNumberFormat="1" applyFont="1" applyFill="1" applyBorder="1" applyAlignment="1" applyProtection="1">
      <alignment horizontal="center" vertical="center"/>
      <protection locked="0"/>
    </xf>
    <xf numFmtId="49" fontId="9" fillId="0" borderId="3" xfId="0" applyNumberFormat="1"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shrinkToFit="1"/>
      <protection locked="0"/>
    </xf>
    <xf numFmtId="0" fontId="2" fillId="0" borderId="10" xfId="0" applyFont="1" applyFill="1" applyBorder="1" applyAlignment="1" applyProtection="1">
      <alignment horizontal="center" vertical="center" shrinkToFit="1"/>
      <protection locked="0"/>
    </xf>
    <xf numFmtId="0" fontId="2" fillId="0" borderId="3" xfId="0" applyFont="1" applyFill="1" applyBorder="1" applyAlignment="1" applyProtection="1">
      <alignment horizontal="center" vertical="center" shrinkToFit="1"/>
      <protection locked="0"/>
    </xf>
    <xf numFmtId="0" fontId="2" fillId="0" borderId="2" xfId="0" applyFont="1" applyFill="1" applyBorder="1" applyAlignment="1">
      <alignment horizontal="center" vertical="center" wrapText="1" shrinkToFit="1"/>
    </xf>
    <xf numFmtId="0" fontId="2" fillId="0" borderId="10" xfId="0" applyFont="1" applyFill="1" applyBorder="1" applyAlignment="1">
      <alignment horizontal="center" vertical="center" wrapText="1" shrinkToFit="1"/>
    </xf>
    <xf numFmtId="0" fontId="2" fillId="0" borderId="3" xfId="0" applyFont="1" applyFill="1" applyBorder="1" applyAlignment="1">
      <alignment horizontal="center" vertical="center" wrapText="1" shrinkToFit="1"/>
    </xf>
    <xf numFmtId="177" fontId="5" fillId="0" borderId="2" xfId="0" applyNumberFormat="1" applyFont="1" applyFill="1" applyBorder="1" applyAlignment="1" applyProtection="1">
      <alignment horizontal="center" vertical="center"/>
      <protection locked="0"/>
    </xf>
    <xf numFmtId="177" fontId="5" fillId="0" borderId="10" xfId="0" applyNumberFormat="1" applyFont="1" applyFill="1" applyBorder="1" applyAlignment="1" applyProtection="1">
      <alignment horizontal="center" vertical="center"/>
      <protection locked="0"/>
    </xf>
    <xf numFmtId="177" fontId="5" fillId="0" borderId="3" xfId="0" applyNumberFormat="1" applyFont="1" applyFill="1" applyBorder="1" applyAlignment="1" applyProtection="1">
      <alignment horizontal="center" vertical="center"/>
      <protection locked="0"/>
    </xf>
    <xf numFmtId="0" fontId="6" fillId="0" borderId="2" xfId="0" applyNumberFormat="1" applyFont="1" applyFill="1" applyBorder="1" applyAlignment="1" applyProtection="1">
      <alignment horizontal="center" vertical="center" wrapText="1" shrinkToFit="1"/>
      <protection locked="0"/>
    </xf>
    <xf numFmtId="0" fontId="6" fillId="0" borderId="10" xfId="0" applyNumberFormat="1" applyFont="1" applyFill="1" applyBorder="1" applyAlignment="1" applyProtection="1">
      <alignment horizontal="center" vertical="center" wrapText="1" shrinkToFit="1"/>
      <protection locked="0"/>
    </xf>
    <xf numFmtId="0" fontId="6" fillId="0" borderId="3" xfId="0" applyNumberFormat="1" applyFont="1" applyFill="1" applyBorder="1" applyAlignment="1" applyProtection="1">
      <alignment horizontal="center" vertical="center" wrapText="1" shrinkToFit="1"/>
      <protection locked="0"/>
    </xf>
    <xf numFmtId="0" fontId="2" fillId="0" borderId="2" xfId="0" applyFont="1" applyFill="1" applyBorder="1" applyAlignment="1" applyProtection="1">
      <alignment horizontal="center" vertical="center"/>
      <protection locked="0"/>
    </xf>
    <xf numFmtId="0" fontId="2" fillId="0" borderId="10" xfId="0" applyFont="1" applyFill="1" applyBorder="1" applyAlignment="1" applyProtection="1">
      <alignment horizontal="center" vertical="center"/>
      <protection locked="0"/>
    </xf>
    <xf numFmtId="0" fontId="2" fillId="0" borderId="3" xfId="0" applyFont="1" applyFill="1" applyBorder="1" applyAlignment="1" applyProtection="1">
      <alignment horizontal="center" vertical="center"/>
      <protection locked="0"/>
    </xf>
    <xf numFmtId="176" fontId="2" fillId="0" borderId="0" xfId="0" applyNumberFormat="1" applyFont="1" applyFill="1" applyAlignment="1" applyProtection="1">
      <alignment horizontal="center" vertical="center"/>
      <protection locked="0"/>
    </xf>
    <xf numFmtId="0" fontId="4" fillId="0" borderId="0" xfId="0" applyFont="1" applyFill="1" applyAlignment="1">
      <alignment horizontal="center" vertical="center"/>
    </xf>
    <xf numFmtId="0" fontId="2" fillId="0" borderId="0" xfId="0" applyFont="1" applyFill="1" applyAlignment="1">
      <alignment vertical="center" wrapText="1"/>
    </xf>
    <xf numFmtId="178" fontId="2" fillId="0" borderId="2" xfId="1" applyNumberFormat="1" applyFont="1" applyFill="1" applyBorder="1" applyAlignment="1" applyProtection="1">
      <alignment horizontal="center" vertical="center"/>
      <protection locked="0"/>
    </xf>
    <xf numFmtId="178" fontId="2" fillId="0" borderId="10" xfId="1" applyNumberFormat="1" applyFont="1" applyFill="1" applyBorder="1" applyAlignment="1" applyProtection="1">
      <alignment horizontal="center" vertical="center"/>
      <protection locked="0"/>
    </xf>
    <xf numFmtId="0" fontId="2" fillId="0" borderId="2" xfId="0" applyFont="1" applyFill="1" applyBorder="1" applyAlignment="1">
      <alignment horizontal="center" vertical="center" shrinkToFit="1"/>
    </xf>
    <xf numFmtId="0" fontId="2" fillId="0" borderId="10"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13" xfId="0" applyFont="1" applyFill="1" applyBorder="1" applyAlignment="1">
      <alignment horizontal="left" vertical="center"/>
    </xf>
    <xf numFmtId="0" fontId="2" fillId="0" borderId="0" xfId="0" applyFont="1" applyFill="1" applyBorder="1" applyAlignment="1">
      <alignment horizontal="left" vertical="center"/>
    </xf>
    <xf numFmtId="38"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0" xfId="0" applyFont="1" applyFill="1" applyAlignment="1" applyProtection="1">
      <alignment horizontal="center" vertical="center" shrinkToFit="1"/>
      <protection locked="0"/>
    </xf>
    <xf numFmtId="0" fontId="7" fillId="0" borderId="8" xfId="0" applyFont="1" applyFill="1" applyBorder="1" applyAlignment="1" applyProtection="1">
      <alignment horizontal="center" vertical="top"/>
      <protection locked="0"/>
    </xf>
    <xf numFmtId="0" fontId="7" fillId="0" borderId="12" xfId="0" applyFont="1" applyFill="1" applyBorder="1" applyAlignment="1" applyProtection="1">
      <alignment horizontal="center" vertical="top"/>
      <protection locked="0"/>
    </xf>
    <xf numFmtId="0" fontId="7" fillId="0" borderId="4" xfId="0" applyFont="1" applyFill="1" applyBorder="1" applyAlignment="1" applyProtection="1">
      <alignment horizontal="center" vertical="top"/>
      <protection locked="0"/>
    </xf>
    <xf numFmtId="0" fontId="7" fillId="0" borderId="6" xfId="0" applyFont="1" applyFill="1" applyBorder="1" applyAlignment="1" applyProtection="1">
      <alignment horizontal="center" vertical="top"/>
      <protection locked="0"/>
    </xf>
    <xf numFmtId="0" fontId="7" fillId="0" borderId="2" xfId="0" applyFont="1" applyFill="1" applyBorder="1" applyAlignment="1" applyProtection="1">
      <alignment horizontal="center" vertical="top"/>
      <protection locked="0"/>
    </xf>
    <xf numFmtId="0" fontId="7" fillId="0" borderId="3" xfId="0" applyFont="1" applyFill="1" applyBorder="1" applyAlignment="1" applyProtection="1">
      <alignment horizontal="center" vertical="top"/>
      <protection locked="0"/>
    </xf>
    <xf numFmtId="0" fontId="7" fillId="0" borderId="11" xfId="0" applyFont="1" applyFill="1" applyBorder="1" applyAlignment="1">
      <alignment horizontal="center" vertical="center" textRotation="255"/>
    </xf>
    <xf numFmtId="0" fontId="7" fillId="0" borderId="14" xfId="0" applyFont="1" applyFill="1" applyBorder="1" applyAlignment="1">
      <alignment horizontal="center" vertical="center" textRotation="255"/>
    </xf>
    <xf numFmtId="0" fontId="7" fillId="0" borderId="7" xfId="0" applyFont="1" applyFill="1" applyBorder="1" applyAlignment="1">
      <alignment horizontal="center" vertical="center" textRotation="255"/>
    </xf>
    <xf numFmtId="0" fontId="7" fillId="0" borderId="8" xfId="0" applyFont="1" applyFill="1" applyBorder="1" applyAlignment="1" applyProtection="1">
      <alignment horizontal="left" vertical="top" wrapText="1"/>
      <protection locked="0"/>
    </xf>
    <xf numFmtId="0" fontId="7" fillId="0" borderId="9" xfId="0" applyFont="1" applyFill="1" applyBorder="1" applyAlignment="1" applyProtection="1">
      <alignment horizontal="left" vertical="top" wrapText="1"/>
      <protection locked="0"/>
    </xf>
    <xf numFmtId="0" fontId="7" fillId="0" borderId="12" xfId="0" applyFont="1" applyFill="1" applyBorder="1" applyAlignment="1" applyProtection="1">
      <alignment horizontal="left" vertical="top" wrapText="1"/>
      <protection locked="0"/>
    </xf>
    <xf numFmtId="0" fontId="7" fillId="0" borderId="13" xfId="0" applyFont="1" applyFill="1" applyBorder="1" applyAlignment="1" applyProtection="1">
      <alignment horizontal="left" vertical="top" wrapText="1"/>
      <protection locked="0"/>
    </xf>
    <xf numFmtId="0" fontId="7" fillId="0" borderId="0" xfId="0" applyFont="1" applyFill="1" applyBorder="1" applyAlignment="1" applyProtection="1">
      <alignment horizontal="left" vertical="top" wrapText="1"/>
      <protection locked="0"/>
    </xf>
    <xf numFmtId="0" fontId="7" fillId="0" borderId="15" xfId="0" applyFont="1" applyFill="1" applyBorder="1" applyAlignment="1" applyProtection="1">
      <alignment horizontal="left" vertical="top" wrapText="1"/>
      <protection locked="0"/>
    </xf>
    <xf numFmtId="0" fontId="7" fillId="0" borderId="4" xfId="0" applyFont="1" applyFill="1" applyBorder="1" applyAlignment="1" applyProtection="1">
      <alignment horizontal="left" vertical="top" wrapText="1"/>
      <protection locked="0"/>
    </xf>
    <xf numFmtId="0" fontId="7" fillId="0" borderId="5" xfId="0" applyFont="1" applyFill="1" applyBorder="1" applyAlignment="1" applyProtection="1">
      <alignment horizontal="left" vertical="top" wrapText="1"/>
      <protection locked="0"/>
    </xf>
    <xf numFmtId="0" fontId="7" fillId="0" borderId="6" xfId="0" applyFont="1" applyFill="1" applyBorder="1" applyAlignment="1" applyProtection="1">
      <alignment horizontal="left" vertical="top" wrapText="1"/>
      <protection locked="0"/>
    </xf>
    <xf numFmtId="0" fontId="6" fillId="0" borderId="1" xfId="0" applyFont="1" applyFill="1" applyBorder="1" applyAlignment="1">
      <alignment horizontal="center" vertical="center" wrapText="1"/>
    </xf>
  </cellXfs>
  <cellStyles count="2">
    <cellStyle name="桁区切り" xfId="1" builtinId="6"/>
    <cellStyle name="標準" xfId="0" builtinId="0"/>
  </cellStyles>
  <dxfs count="15">
    <dxf>
      <fill>
        <patternFill>
          <bgColor theme="4" tint="0.79998168889431442"/>
        </patternFill>
      </fill>
    </dxf>
    <dxf>
      <fill>
        <patternFill>
          <bgColor theme="4" tint="0.79998168889431442"/>
        </patternFill>
      </fill>
    </dxf>
    <dxf>
      <fill>
        <patternFill>
          <bgColor theme="4" tint="0.79998168889431442"/>
        </patternFill>
      </fill>
    </dxf>
    <dxf>
      <font>
        <color rgb="FF9C0006"/>
      </font>
      <fill>
        <patternFill>
          <bgColor rgb="FFFFC7CE"/>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47"/>
  <sheetViews>
    <sheetView showGridLines="0" tabSelected="1" view="pageBreakPreview" zoomScale="115" zoomScaleNormal="100" zoomScaleSheetLayoutView="115" workbookViewId="0"/>
  </sheetViews>
  <sheetFormatPr defaultRowHeight="13.2" x14ac:dyDescent="0.2"/>
  <cols>
    <col min="1" max="27" width="3.44140625" style="1" customWidth="1"/>
    <col min="28" max="32" width="8.88671875" style="1"/>
    <col min="33" max="33" width="11.88671875" style="1" hidden="1" customWidth="1"/>
    <col min="34" max="34" width="8.88671875" style="1" hidden="1" customWidth="1"/>
    <col min="35" max="16384" width="8.88671875" style="1"/>
  </cols>
  <sheetData>
    <row r="1" spans="1:34" ht="17.399999999999999" x14ac:dyDescent="0.2">
      <c r="A1" s="3"/>
      <c r="B1" s="3"/>
      <c r="C1" s="3"/>
      <c r="D1" s="3"/>
      <c r="E1" s="3"/>
      <c r="F1" s="3"/>
      <c r="G1" s="3"/>
      <c r="H1" s="3"/>
      <c r="I1" s="3"/>
      <c r="J1" s="3"/>
      <c r="K1" s="3"/>
      <c r="L1" s="3"/>
      <c r="M1" s="3"/>
      <c r="N1" s="3"/>
      <c r="O1" s="3"/>
      <c r="P1" s="3"/>
      <c r="Q1" s="3"/>
      <c r="R1" s="3"/>
      <c r="S1" s="3"/>
      <c r="T1" s="3"/>
      <c r="U1" s="3"/>
      <c r="V1" s="4" t="s">
        <v>0</v>
      </c>
      <c r="W1" s="56"/>
      <c r="X1" s="56"/>
      <c r="Y1" s="56"/>
      <c r="Z1" s="56"/>
      <c r="AA1" s="56"/>
      <c r="AG1" s="1" t="s">
        <v>20</v>
      </c>
      <c r="AH1" s="1" t="str">
        <f>IF(W1&lt;&gt;"","○","×")</f>
        <v>×</v>
      </c>
    </row>
    <row r="2" spans="1:34" ht="17.399999999999999" x14ac:dyDescent="0.2">
      <c r="A2" s="3" t="s">
        <v>1</v>
      </c>
      <c r="B2" s="3"/>
      <c r="C2" s="3"/>
      <c r="D2" s="3"/>
      <c r="E2" s="3"/>
      <c r="F2" s="3"/>
      <c r="G2" s="3"/>
      <c r="H2" s="3"/>
      <c r="I2" s="3"/>
      <c r="J2" s="3"/>
      <c r="K2" s="3"/>
      <c r="L2" s="3"/>
      <c r="M2" s="3"/>
      <c r="N2" s="3"/>
      <c r="O2" s="3"/>
      <c r="P2" s="3"/>
      <c r="Q2" s="3"/>
      <c r="R2" s="3"/>
      <c r="S2" s="3"/>
      <c r="T2" s="3"/>
      <c r="U2" s="3"/>
      <c r="V2" s="3"/>
      <c r="W2" s="3"/>
      <c r="X2" s="3"/>
      <c r="Y2" s="3"/>
      <c r="Z2" s="3"/>
      <c r="AA2" s="3"/>
    </row>
    <row r="3" spans="1:34" ht="17.399999999999999" x14ac:dyDescent="0.2">
      <c r="A3" s="3"/>
      <c r="B3" s="3"/>
      <c r="C3" s="3"/>
      <c r="E3" s="3"/>
      <c r="F3" s="3"/>
      <c r="H3" s="3"/>
      <c r="I3" s="3"/>
      <c r="K3" s="3"/>
      <c r="M3" s="3"/>
      <c r="O3" s="3"/>
      <c r="P3" s="4" t="s">
        <v>2</v>
      </c>
      <c r="Q3" s="68"/>
      <c r="R3" s="68"/>
      <c r="S3" s="68"/>
      <c r="T3" s="68"/>
      <c r="U3" s="68"/>
      <c r="V3" s="68"/>
      <c r="W3" s="68"/>
      <c r="X3" s="68"/>
      <c r="Y3" s="68"/>
      <c r="Z3" s="68"/>
      <c r="AA3" s="68"/>
      <c r="AG3" s="1" t="s">
        <v>21</v>
      </c>
      <c r="AH3" s="1" t="str">
        <f>IF(Q3&lt;&gt;"","○","×")</f>
        <v>×</v>
      </c>
    </row>
    <row r="4" spans="1:34" ht="17.399999999999999" x14ac:dyDescent="0.2">
      <c r="A4" s="3"/>
      <c r="B4" s="3"/>
      <c r="C4" s="3"/>
      <c r="D4" s="3"/>
      <c r="E4" s="3"/>
      <c r="F4" s="3"/>
      <c r="G4" s="3"/>
      <c r="H4" s="3"/>
      <c r="I4" s="3"/>
      <c r="J4" s="3"/>
      <c r="K4" s="3"/>
      <c r="L4" s="3"/>
      <c r="M4" s="3"/>
      <c r="N4" s="3"/>
      <c r="O4" s="3"/>
      <c r="P4" s="3"/>
      <c r="Q4" s="3"/>
      <c r="R4" s="3"/>
      <c r="S4" s="3"/>
      <c r="T4" s="3"/>
      <c r="U4" s="3"/>
      <c r="V4" s="3"/>
      <c r="W4" s="3"/>
      <c r="X4" s="3"/>
      <c r="Y4" s="3"/>
      <c r="Z4" s="3"/>
      <c r="AA4" s="3"/>
    </row>
    <row r="5" spans="1:34" ht="21.6" x14ac:dyDescent="0.2">
      <c r="A5" s="57" t="s">
        <v>3</v>
      </c>
      <c r="B5" s="57"/>
      <c r="C5" s="57"/>
      <c r="D5" s="57"/>
      <c r="E5" s="57"/>
      <c r="F5" s="57"/>
      <c r="G5" s="57"/>
      <c r="H5" s="57"/>
      <c r="I5" s="57"/>
      <c r="J5" s="57"/>
      <c r="K5" s="57"/>
      <c r="L5" s="57"/>
      <c r="M5" s="57"/>
      <c r="N5" s="57"/>
      <c r="O5" s="57"/>
      <c r="P5" s="57"/>
      <c r="Q5" s="57"/>
      <c r="R5" s="57"/>
      <c r="S5" s="57"/>
      <c r="T5" s="57"/>
      <c r="U5" s="57"/>
      <c r="V5" s="57"/>
      <c r="W5" s="57"/>
      <c r="X5" s="57"/>
      <c r="Y5" s="57"/>
      <c r="Z5" s="57"/>
      <c r="AA5" s="57"/>
      <c r="AG5" s="1" t="s">
        <v>22</v>
      </c>
      <c r="AH5" s="1" t="str">
        <f>IF(I13&lt;&gt;"新設",IF(I11&lt;&gt;"","○","×"),"○")</f>
        <v>×</v>
      </c>
    </row>
    <row r="6" spans="1:34" ht="17.399999999999999" x14ac:dyDescent="0.2">
      <c r="A6" s="3"/>
      <c r="B6" s="3"/>
      <c r="C6" s="3"/>
      <c r="D6" s="3"/>
      <c r="E6" s="3"/>
      <c r="F6" s="3"/>
      <c r="G6" s="3"/>
      <c r="H6" s="3"/>
      <c r="I6" s="3"/>
      <c r="J6" s="3"/>
      <c r="K6" s="3"/>
      <c r="L6" s="3"/>
      <c r="M6" s="3"/>
      <c r="N6" s="3"/>
      <c r="O6" s="3"/>
      <c r="P6" s="3"/>
      <c r="Q6" s="3"/>
      <c r="R6" s="3"/>
      <c r="S6" s="3"/>
      <c r="T6" s="3"/>
      <c r="U6" s="3"/>
      <c r="V6" s="3"/>
      <c r="W6" s="3"/>
      <c r="X6" s="3"/>
      <c r="Y6" s="3"/>
      <c r="Z6" s="3"/>
      <c r="AA6" s="3"/>
      <c r="AG6" s="1" t="s">
        <v>23</v>
      </c>
      <c r="AH6" s="1" t="str">
        <f>IF(I12&lt;&gt;"","○","×")</f>
        <v>×</v>
      </c>
    </row>
    <row r="7" spans="1:34" ht="18.75" customHeight="1" x14ac:dyDescent="0.2">
      <c r="A7" s="58" t="s">
        <v>59</v>
      </c>
      <c r="B7" s="58"/>
      <c r="C7" s="58"/>
      <c r="D7" s="58"/>
      <c r="E7" s="58"/>
      <c r="F7" s="58"/>
      <c r="G7" s="58"/>
      <c r="H7" s="58"/>
      <c r="I7" s="58"/>
      <c r="J7" s="58"/>
      <c r="K7" s="58"/>
      <c r="L7" s="58"/>
      <c r="M7" s="58"/>
      <c r="N7" s="58"/>
      <c r="O7" s="58"/>
      <c r="P7" s="58"/>
      <c r="Q7" s="58"/>
      <c r="R7" s="58"/>
      <c r="S7" s="58"/>
      <c r="T7" s="58"/>
      <c r="U7" s="58"/>
      <c r="V7" s="58"/>
      <c r="W7" s="58"/>
      <c r="X7" s="58"/>
      <c r="Y7" s="58"/>
      <c r="Z7" s="58"/>
      <c r="AA7" s="58"/>
      <c r="AG7" s="1" t="s">
        <v>24</v>
      </c>
      <c r="AH7" s="1" t="str">
        <f>IF(I13&lt;&gt;"","○","×")</f>
        <v>×</v>
      </c>
    </row>
    <row r="8" spans="1:34" ht="18.75" customHeight="1" x14ac:dyDescent="0.2">
      <c r="A8" s="58"/>
      <c r="B8" s="58"/>
      <c r="C8" s="58"/>
      <c r="D8" s="58"/>
      <c r="E8" s="58"/>
      <c r="F8" s="58"/>
      <c r="G8" s="58"/>
      <c r="H8" s="58"/>
      <c r="I8" s="58"/>
      <c r="J8" s="58"/>
      <c r="K8" s="58"/>
      <c r="L8" s="58"/>
      <c r="M8" s="58"/>
      <c r="N8" s="58"/>
      <c r="O8" s="58"/>
      <c r="P8" s="58"/>
      <c r="Q8" s="58"/>
      <c r="R8" s="58"/>
      <c r="S8" s="58"/>
      <c r="T8" s="58"/>
      <c r="U8" s="58"/>
      <c r="V8" s="58"/>
      <c r="W8" s="58"/>
      <c r="X8" s="58"/>
      <c r="Y8" s="58"/>
      <c r="Z8" s="58"/>
      <c r="AA8" s="58"/>
      <c r="AG8" s="1" t="s">
        <v>25</v>
      </c>
      <c r="AH8" s="1" t="str">
        <f>IF(I14&lt;&gt;"","○","×")</f>
        <v>×</v>
      </c>
    </row>
    <row r="9" spans="1:34" ht="17.399999999999999" x14ac:dyDescent="0.2">
      <c r="A9" s="3"/>
      <c r="B9" s="3"/>
      <c r="C9" s="3"/>
      <c r="D9" s="3"/>
      <c r="E9" s="3"/>
      <c r="F9" s="3"/>
      <c r="G9" s="3"/>
      <c r="H9" s="3"/>
      <c r="I9" s="3"/>
      <c r="J9" s="3"/>
      <c r="K9" s="3"/>
      <c r="L9" s="3"/>
      <c r="M9" s="3"/>
      <c r="N9" s="3"/>
      <c r="O9" s="3"/>
      <c r="P9" s="3"/>
      <c r="Q9" s="3"/>
      <c r="R9" s="3"/>
      <c r="S9" s="3"/>
      <c r="T9" s="3"/>
      <c r="U9" s="3"/>
      <c r="V9" s="3"/>
      <c r="W9" s="3"/>
      <c r="X9" s="3"/>
      <c r="Y9" s="3"/>
      <c r="Z9" s="3"/>
      <c r="AA9" s="3"/>
    </row>
    <row r="10" spans="1:34" ht="17.399999999999999" x14ac:dyDescent="0.2">
      <c r="A10" s="5" t="s">
        <v>6</v>
      </c>
      <c r="B10" s="3"/>
      <c r="C10" s="3"/>
      <c r="D10" s="3"/>
      <c r="E10" s="3"/>
      <c r="F10" s="3"/>
      <c r="G10" s="3"/>
      <c r="H10" s="3"/>
      <c r="I10" s="3"/>
      <c r="J10" s="3"/>
      <c r="K10" s="3"/>
      <c r="L10" s="3"/>
      <c r="M10" s="3"/>
      <c r="N10" s="3"/>
      <c r="O10" s="3"/>
      <c r="P10" s="3"/>
      <c r="Q10" s="3"/>
      <c r="R10" s="3"/>
      <c r="S10" s="3"/>
      <c r="T10" s="3"/>
      <c r="U10" s="3"/>
      <c r="V10" s="3"/>
      <c r="W10" s="3"/>
      <c r="X10" s="3"/>
      <c r="Y10" s="3"/>
      <c r="Z10" s="3"/>
      <c r="AA10" s="3"/>
      <c r="AG10" s="1" t="s">
        <v>26</v>
      </c>
      <c r="AH10" s="1" t="str">
        <f>IF(B19&lt;&gt;"","○","×")</f>
        <v>×</v>
      </c>
    </row>
    <row r="11" spans="1:34" ht="30" customHeight="1" x14ac:dyDescent="0.2">
      <c r="B11" s="44" t="s">
        <v>19</v>
      </c>
      <c r="C11" s="45"/>
      <c r="D11" s="45"/>
      <c r="E11" s="45"/>
      <c r="F11" s="45"/>
      <c r="G11" s="45"/>
      <c r="H11" s="46"/>
      <c r="I11" s="38"/>
      <c r="J11" s="39"/>
      <c r="K11" s="39"/>
      <c r="L11" s="39"/>
      <c r="M11" s="39"/>
      <c r="N11" s="39"/>
      <c r="O11" s="39"/>
      <c r="P11" s="39"/>
      <c r="Q11" s="39"/>
      <c r="R11" s="39"/>
      <c r="S11" s="39"/>
      <c r="T11" s="39"/>
      <c r="U11" s="39"/>
      <c r="V11" s="39"/>
      <c r="W11" s="39"/>
      <c r="X11" s="39"/>
      <c r="Y11" s="39"/>
      <c r="Z11" s="39"/>
      <c r="AA11" s="40"/>
      <c r="AG11" s="6" t="s">
        <v>27</v>
      </c>
      <c r="AH11" s="2" t="str">
        <f>IF(B19&lt;&gt;"その他","○",IF(M19&lt;&gt;"","○","×"))</f>
        <v>○</v>
      </c>
    </row>
    <row r="12" spans="1:34" ht="30" customHeight="1" x14ac:dyDescent="0.2">
      <c r="B12" s="33" t="s">
        <v>4</v>
      </c>
      <c r="C12" s="34"/>
      <c r="D12" s="34"/>
      <c r="E12" s="34"/>
      <c r="F12" s="34"/>
      <c r="G12" s="34"/>
      <c r="H12" s="35"/>
      <c r="I12" s="41"/>
      <c r="J12" s="42"/>
      <c r="K12" s="42"/>
      <c r="L12" s="42"/>
      <c r="M12" s="42"/>
      <c r="N12" s="42"/>
      <c r="O12" s="42"/>
      <c r="P12" s="42"/>
      <c r="Q12" s="42"/>
      <c r="R12" s="42"/>
      <c r="S12" s="42"/>
      <c r="T12" s="42"/>
      <c r="U12" s="42"/>
      <c r="V12" s="42"/>
      <c r="W12" s="42"/>
      <c r="X12" s="42"/>
      <c r="Y12" s="42"/>
      <c r="Z12" s="42"/>
      <c r="AA12" s="43"/>
    </row>
    <row r="13" spans="1:34" ht="17.399999999999999" x14ac:dyDescent="0.2">
      <c r="B13" s="33" t="s">
        <v>5</v>
      </c>
      <c r="C13" s="34"/>
      <c r="D13" s="34"/>
      <c r="E13" s="34"/>
      <c r="F13" s="34"/>
      <c r="G13" s="34"/>
      <c r="H13" s="35"/>
      <c r="I13" s="53"/>
      <c r="J13" s="54"/>
      <c r="K13" s="54"/>
      <c r="L13" s="54"/>
      <c r="M13" s="54"/>
      <c r="N13" s="54"/>
      <c r="O13" s="54"/>
      <c r="P13" s="55"/>
      <c r="Q13" s="3"/>
      <c r="R13" s="3"/>
      <c r="S13" s="3"/>
      <c r="T13" s="3"/>
      <c r="U13" s="3"/>
      <c r="V13" s="3"/>
      <c r="W13" s="3"/>
      <c r="X13" s="3"/>
      <c r="Y13" s="3"/>
      <c r="Z13" s="3"/>
      <c r="AA13" s="3"/>
      <c r="AG13" s="1" t="s">
        <v>28</v>
      </c>
      <c r="AH13" s="1" t="str">
        <f>IF(B22&lt;&gt;"","○","×")</f>
        <v>×</v>
      </c>
    </row>
    <row r="14" spans="1:34" ht="17.399999999999999" x14ac:dyDescent="0.2">
      <c r="B14" s="61" t="s">
        <v>16</v>
      </c>
      <c r="C14" s="62"/>
      <c r="D14" s="62"/>
      <c r="E14" s="62"/>
      <c r="F14" s="62"/>
      <c r="G14" s="62"/>
      <c r="H14" s="63"/>
      <c r="I14" s="59"/>
      <c r="J14" s="60"/>
      <c r="K14" s="60"/>
      <c r="L14" s="60"/>
      <c r="M14" s="60"/>
      <c r="N14" s="60"/>
      <c r="O14" s="36" t="s">
        <v>8</v>
      </c>
      <c r="P14" s="37"/>
      <c r="Q14" s="3"/>
      <c r="R14" s="3"/>
      <c r="S14" s="3"/>
      <c r="T14" s="3"/>
      <c r="U14" s="3"/>
      <c r="V14" s="3"/>
      <c r="W14" s="3"/>
      <c r="X14" s="3"/>
      <c r="Y14" s="3"/>
      <c r="Z14" s="3"/>
      <c r="AA14" s="3"/>
      <c r="AG14" s="1" t="s">
        <v>29</v>
      </c>
      <c r="AH14" s="1" t="str">
        <f t="shared" ref="AH14:AH24" si="0">IF(B23&lt;&gt;"","○","×")</f>
        <v>×</v>
      </c>
    </row>
    <row r="15" spans="1:34" ht="17.399999999999999" x14ac:dyDescent="0.2">
      <c r="A15" s="3"/>
      <c r="B15" s="3"/>
      <c r="C15" s="3"/>
      <c r="D15" s="3"/>
      <c r="E15" s="3"/>
      <c r="F15" s="3"/>
      <c r="G15" s="3"/>
      <c r="H15" s="3"/>
      <c r="I15" s="3"/>
      <c r="J15" s="3"/>
      <c r="K15" s="3"/>
      <c r="L15" s="3"/>
      <c r="M15" s="3"/>
      <c r="N15" s="3"/>
      <c r="O15" s="3"/>
      <c r="P15" s="3"/>
      <c r="Q15" s="3"/>
      <c r="R15" s="3"/>
      <c r="S15" s="3"/>
      <c r="T15" s="3"/>
      <c r="U15" s="3"/>
      <c r="V15" s="3"/>
      <c r="W15" s="3"/>
      <c r="X15" s="3"/>
      <c r="Y15" s="3"/>
      <c r="Z15" s="3"/>
      <c r="AA15" s="3"/>
      <c r="AG15" s="1" t="s">
        <v>30</v>
      </c>
      <c r="AH15" s="1" t="str">
        <f t="shared" si="0"/>
        <v>×</v>
      </c>
    </row>
    <row r="16" spans="1:34" ht="17.399999999999999" x14ac:dyDescent="0.2">
      <c r="A16" s="5" t="s">
        <v>7</v>
      </c>
      <c r="B16" s="3"/>
      <c r="C16" s="3"/>
      <c r="D16" s="3"/>
      <c r="E16" s="3"/>
      <c r="F16" s="3"/>
      <c r="G16" s="3"/>
      <c r="H16" s="3"/>
      <c r="I16" s="3"/>
      <c r="J16" s="3"/>
      <c r="K16" s="3"/>
      <c r="L16" s="3"/>
      <c r="M16" s="3"/>
      <c r="N16" s="3"/>
      <c r="O16" s="3"/>
      <c r="P16" s="3"/>
      <c r="Q16" s="3"/>
      <c r="R16" s="3"/>
      <c r="S16" s="3"/>
      <c r="T16" s="3"/>
      <c r="U16" s="3"/>
      <c r="V16" s="3"/>
      <c r="W16" s="3"/>
      <c r="X16" s="3"/>
      <c r="Y16" s="3"/>
      <c r="Z16" s="3"/>
      <c r="AA16" s="3"/>
      <c r="AG16" s="1" t="s">
        <v>31</v>
      </c>
      <c r="AH16" s="1" t="str">
        <f t="shared" si="0"/>
        <v>×</v>
      </c>
    </row>
    <row r="17" spans="1:34" ht="17.399999999999999" x14ac:dyDescent="0.2">
      <c r="A17" s="5"/>
      <c r="B17" s="3" t="s">
        <v>18</v>
      </c>
      <c r="C17" s="3"/>
      <c r="D17" s="3"/>
      <c r="E17" s="3"/>
      <c r="F17" s="3"/>
      <c r="G17" s="3"/>
      <c r="H17" s="3"/>
      <c r="I17" s="3"/>
      <c r="J17" s="3"/>
      <c r="K17" s="3"/>
      <c r="L17" s="3"/>
      <c r="M17" s="3"/>
      <c r="N17" s="3"/>
      <c r="O17" s="3"/>
      <c r="P17" s="3"/>
      <c r="Q17" s="3"/>
      <c r="R17" s="3"/>
      <c r="S17" s="3"/>
      <c r="T17" s="3"/>
      <c r="U17" s="3"/>
      <c r="V17" s="3"/>
      <c r="W17" s="3"/>
      <c r="X17" s="3"/>
      <c r="Y17" s="3"/>
      <c r="Z17" s="3"/>
      <c r="AA17" s="3"/>
      <c r="AG17" s="1" t="s">
        <v>32</v>
      </c>
      <c r="AH17" s="1" t="str">
        <f t="shared" si="0"/>
        <v>×</v>
      </c>
    </row>
    <row r="18" spans="1:34" ht="17.399999999999999" x14ac:dyDescent="0.2">
      <c r="A18" s="5"/>
      <c r="B18" s="33" t="s">
        <v>62</v>
      </c>
      <c r="C18" s="34"/>
      <c r="D18" s="34"/>
      <c r="E18" s="34"/>
      <c r="F18" s="34"/>
      <c r="G18" s="34"/>
      <c r="H18" s="34"/>
      <c r="I18" s="34"/>
      <c r="J18" s="34"/>
      <c r="K18" s="34"/>
      <c r="L18" s="35"/>
      <c r="M18" s="33" t="s">
        <v>17</v>
      </c>
      <c r="N18" s="34"/>
      <c r="O18" s="34"/>
      <c r="P18" s="34"/>
      <c r="Q18" s="34"/>
      <c r="R18" s="34"/>
      <c r="S18" s="34"/>
      <c r="T18" s="34"/>
      <c r="U18" s="34"/>
      <c r="V18" s="34"/>
      <c r="W18" s="34"/>
      <c r="X18" s="34"/>
      <c r="Y18" s="34"/>
      <c r="Z18" s="34"/>
      <c r="AA18" s="35"/>
      <c r="AG18" s="1" t="s">
        <v>33</v>
      </c>
      <c r="AH18" s="1" t="str">
        <f t="shared" si="0"/>
        <v>×</v>
      </c>
    </row>
    <row r="19" spans="1:34" ht="57" customHeight="1" x14ac:dyDescent="0.2">
      <c r="A19" s="5"/>
      <c r="B19" s="47"/>
      <c r="C19" s="48"/>
      <c r="D19" s="48"/>
      <c r="E19" s="48"/>
      <c r="F19" s="48"/>
      <c r="G19" s="48"/>
      <c r="H19" s="48"/>
      <c r="I19" s="48"/>
      <c r="J19" s="48"/>
      <c r="K19" s="48"/>
      <c r="L19" s="49"/>
      <c r="M19" s="50"/>
      <c r="N19" s="51"/>
      <c r="O19" s="51"/>
      <c r="P19" s="51"/>
      <c r="Q19" s="51"/>
      <c r="R19" s="51"/>
      <c r="S19" s="51"/>
      <c r="T19" s="51"/>
      <c r="U19" s="51"/>
      <c r="V19" s="51"/>
      <c r="W19" s="51"/>
      <c r="X19" s="51"/>
      <c r="Y19" s="51"/>
      <c r="Z19" s="51"/>
      <c r="AA19" s="52"/>
      <c r="AG19" s="1" t="s">
        <v>34</v>
      </c>
      <c r="AH19" s="1" t="str">
        <f t="shared" si="0"/>
        <v>×</v>
      </c>
    </row>
    <row r="20" spans="1:34" ht="17.399999999999999" x14ac:dyDescent="0.2">
      <c r="A20" s="5"/>
      <c r="B20" s="3"/>
      <c r="C20" s="3"/>
      <c r="D20" s="3"/>
      <c r="E20" s="3"/>
      <c r="F20" s="3"/>
      <c r="G20" s="3"/>
      <c r="H20" s="3"/>
      <c r="I20" s="3"/>
      <c r="J20" s="3"/>
      <c r="K20" s="3"/>
      <c r="L20" s="3"/>
      <c r="M20" s="27"/>
      <c r="N20" s="27"/>
      <c r="O20" s="27"/>
      <c r="P20" s="27"/>
      <c r="Q20" s="27"/>
      <c r="R20" s="27"/>
      <c r="S20" s="27"/>
      <c r="T20" s="27"/>
      <c r="U20" s="27"/>
      <c r="V20" s="27"/>
      <c r="W20" s="27"/>
      <c r="X20" s="27"/>
      <c r="Y20" s="27"/>
      <c r="Z20" s="27"/>
      <c r="AA20" s="27"/>
      <c r="AG20" s="1" t="s">
        <v>35</v>
      </c>
      <c r="AH20" s="1" t="str">
        <f t="shared" si="0"/>
        <v>×</v>
      </c>
    </row>
    <row r="21" spans="1:34" ht="17.399999999999999" x14ac:dyDescent="0.2">
      <c r="A21" s="3"/>
      <c r="B21" s="33" t="s">
        <v>14</v>
      </c>
      <c r="C21" s="34"/>
      <c r="D21" s="34"/>
      <c r="E21" s="34"/>
      <c r="F21" s="35"/>
      <c r="G21" s="33" t="s">
        <v>9</v>
      </c>
      <c r="H21" s="34"/>
      <c r="I21" s="34"/>
      <c r="J21" s="34"/>
      <c r="K21" s="34"/>
      <c r="L21" s="35"/>
      <c r="M21" s="3"/>
      <c r="N21" s="3"/>
      <c r="O21" s="3"/>
      <c r="P21" s="3"/>
      <c r="Q21" s="3"/>
      <c r="R21" s="3"/>
      <c r="S21" s="3"/>
      <c r="T21" s="3"/>
      <c r="U21" s="3"/>
      <c r="V21" s="3"/>
      <c r="W21" s="3"/>
      <c r="X21" s="3"/>
      <c r="Y21" s="3"/>
      <c r="Z21" s="3"/>
      <c r="AA21" s="3"/>
      <c r="AG21" s="1" t="s">
        <v>36</v>
      </c>
      <c r="AH21" s="1" t="str">
        <f t="shared" si="0"/>
        <v>×</v>
      </c>
    </row>
    <row r="22" spans="1:34" ht="17.399999999999999" x14ac:dyDescent="0.2">
      <c r="A22" s="3"/>
      <c r="B22" s="28"/>
      <c r="C22" s="29"/>
      <c r="D22" s="29"/>
      <c r="E22" s="29"/>
      <c r="F22" s="30"/>
      <c r="G22" s="31"/>
      <c r="H22" s="31"/>
      <c r="I22" s="31"/>
      <c r="J22" s="32"/>
      <c r="K22" s="36" t="s">
        <v>8</v>
      </c>
      <c r="L22" s="37"/>
      <c r="M22" s="3"/>
      <c r="N22" s="3"/>
      <c r="O22" s="3"/>
      <c r="P22" s="3"/>
      <c r="Q22" s="3"/>
      <c r="R22" s="3"/>
      <c r="S22" s="3"/>
      <c r="T22" s="3"/>
      <c r="U22" s="3"/>
      <c r="V22" s="3"/>
      <c r="W22" s="3"/>
      <c r="X22" s="3"/>
      <c r="Y22" s="3"/>
      <c r="Z22" s="3"/>
      <c r="AA22" s="3"/>
      <c r="AG22" s="1" t="s">
        <v>37</v>
      </c>
      <c r="AH22" s="1" t="str">
        <f t="shared" si="0"/>
        <v>×</v>
      </c>
    </row>
    <row r="23" spans="1:34" ht="17.399999999999999" x14ac:dyDescent="0.2">
      <c r="A23" s="3"/>
      <c r="B23" s="28"/>
      <c r="C23" s="29"/>
      <c r="D23" s="29"/>
      <c r="E23" s="29"/>
      <c r="F23" s="30"/>
      <c r="G23" s="31"/>
      <c r="H23" s="31"/>
      <c r="I23" s="31"/>
      <c r="J23" s="32"/>
      <c r="K23" s="36" t="s">
        <v>8</v>
      </c>
      <c r="L23" s="37"/>
      <c r="M23" s="3"/>
      <c r="N23" s="3"/>
      <c r="O23" s="3"/>
      <c r="P23" s="3"/>
      <c r="Q23" s="3"/>
      <c r="R23" s="3"/>
      <c r="S23" s="3"/>
      <c r="T23" s="3"/>
      <c r="U23" s="3"/>
      <c r="V23" s="3"/>
      <c r="W23" s="3"/>
      <c r="X23" s="3"/>
      <c r="Y23" s="3"/>
      <c r="Z23" s="3"/>
      <c r="AA23" s="3"/>
      <c r="AG23" s="1" t="s">
        <v>38</v>
      </c>
      <c r="AH23" s="1" t="str">
        <f t="shared" si="0"/>
        <v>×</v>
      </c>
    </row>
    <row r="24" spans="1:34" ht="17.399999999999999" x14ac:dyDescent="0.2">
      <c r="A24" s="3"/>
      <c r="B24" s="28"/>
      <c r="C24" s="29"/>
      <c r="D24" s="29"/>
      <c r="E24" s="29"/>
      <c r="F24" s="30"/>
      <c r="G24" s="31"/>
      <c r="H24" s="31"/>
      <c r="I24" s="31"/>
      <c r="J24" s="32"/>
      <c r="K24" s="36" t="s">
        <v>8</v>
      </c>
      <c r="L24" s="37"/>
      <c r="M24" s="3"/>
      <c r="N24" s="3"/>
      <c r="O24" s="3"/>
      <c r="P24" s="3"/>
      <c r="Q24" s="3"/>
      <c r="R24" s="3"/>
      <c r="S24" s="3"/>
      <c r="T24" s="3"/>
      <c r="U24" s="3"/>
      <c r="V24" s="3"/>
      <c r="W24" s="3"/>
      <c r="X24" s="3"/>
      <c r="Y24" s="3"/>
      <c r="Z24" s="3"/>
      <c r="AA24" s="3"/>
      <c r="AG24" s="1" t="s">
        <v>39</v>
      </c>
      <c r="AH24" s="1" t="str">
        <f t="shared" si="0"/>
        <v>×</v>
      </c>
    </row>
    <row r="25" spans="1:34" ht="17.399999999999999" x14ac:dyDescent="0.2">
      <c r="A25" s="3"/>
      <c r="B25" s="28"/>
      <c r="C25" s="29"/>
      <c r="D25" s="29"/>
      <c r="E25" s="29"/>
      <c r="F25" s="30"/>
      <c r="G25" s="31"/>
      <c r="H25" s="31"/>
      <c r="I25" s="31"/>
      <c r="J25" s="32"/>
      <c r="K25" s="36" t="s">
        <v>8</v>
      </c>
      <c r="L25" s="37"/>
      <c r="M25" s="3"/>
      <c r="N25" s="3"/>
      <c r="O25" s="3"/>
      <c r="P25" s="3"/>
      <c r="Q25" s="3"/>
      <c r="R25" s="3"/>
      <c r="S25" s="3"/>
      <c r="T25" s="3"/>
      <c r="U25" s="3"/>
      <c r="V25" s="3"/>
      <c r="W25" s="3"/>
      <c r="X25" s="3"/>
      <c r="Y25" s="3"/>
      <c r="Z25" s="3"/>
      <c r="AA25" s="3"/>
      <c r="AG25" s="1" t="s">
        <v>40</v>
      </c>
      <c r="AH25" s="1" t="str">
        <f>IF(G22&lt;&gt;"","○","×")</f>
        <v>×</v>
      </c>
    </row>
    <row r="26" spans="1:34" ht="17.399999999999999" x14ac:dyDescent="0.2">
      <c r="A26" s="3"/>
      <c r="B26" s="28"/>
      <c r="C26" s="29"/>
      <c r="D26" s="29"/>
      <c r="E26" s="29"/>
      <c r="F26" s="30"/>
      <c r="G26" s="31"/>
      <c r="H26" s="31"/>
      <c r="I26" s="31"/>
      <c r="J26" s="32"/>
      <c r="K26" s="36" t="s">
        <v>8</v>
      </c>
      <c r="L26" s="37"/>
      <c r="M26" s="3"/>
      <c r="N26" s="3"/>
      <c r="O26" s="3"/>
      <c r="P26" s="3"/>
      <c r="Q26" s="3"/>
      <c r="R26" s="3"/>
      <c r="S26" s="3"/>
      <c r="T26" s="3"/>
      <c r="U26" s="3"/>
      <c r="V26" s="3"/>
      <c r="W26" s="3"/>
      <c r="X26" s="3"/>
      <c r="Y26" s="3"/>
      <c r="Z26" s="3"/>
      <c r="AA26" s="3"/>
      <c r="AG26" s="1" t="s">
        <v>41</v>
      </c>
      <c r="AH26" s="1" t="str">
        <f t="shared" ref="AH26:AH36" si="1">IF(G23&lt;&gt;"","○","×")</f>
        <v>×</v>
      </c>
    </row>
    <row r="27" spans="1:34" ht="17.399999999999999" x14ac:dyDescent="0.2">
      <c r="A27" s="3"/>
      <c r="B27" s="28"/>
      <c r="C27" s="29"/>
      <c r="D27" s="29"/>
      <c r="E27" s="29"/>
      <c r="F27" s="30"/>
      <c r="G27" s="31"/>
      <c r="H27" s="31"/>
      <c r="I27" s="31"/>
      <c r="J27" s="32"/>
      <c r="K27" s="36" t="s">
        <v>8</v>
      </c>
      <c r="L27" s="37"/>
      <c r="M27" s="3"/>
      <c r="N27" s="3"/>
      <c r="O27" s="3"/>
      <c r="P27" s="3"/>
      <c r="Q27" s="3"/>
      <c r="R27" s="3"/>
      <c r="S27" s="3"/>
      <c r="T27" s="3"/>
      <c r="U27" s="3"/>
      <c r="V27" s="3"/>
      <c r="W27" s="3"/>
      <c r="X27" s="3"/>
      <c r="Y27" s="3"/>
      <c r="Z27" s="3"/>
      <c r="AA27" s="3"/>
      <c r="AG27" s="1" t="s">
        <v>42</v>
      </c>
      <c r="AH27" s="1" t="str">
        <f t="shared" si="1"/>
        <v>×</v>
      </c>
    </row>
    <row r="28" spans="1:34" ht="17.399999999999999" x14ac:dyDescent="0.2">
      <c r="A28" s="3"/>
      <c r="B28" s="28"/>
      <c r="C28" s="29"/>
      <c r="D28" s="29"/>
      <c r="E28" s="29"/>
      <c r="F28" s="30"/>
      <c r="G28" s="31"/>
      <c r="H28" s="31"/>
      <c r="I28" s="31"/>
      <c r="J28" s="32"/>
      <c r="K28" s="36" t="s">
        <v>8</v>
      </c>
      <c r="L28" s="37"/>
      <c r="M28" s="3"/>
      <c r="N28" s="3"/>
      <c r="O28" s="3"/>
      <c r="P28" s="3"/>
      <c r="Q28" s="3"/>
      <c r="R28" s="3"/>
      <c r="S28" s="3"/>
      <c r="T28" s="3"/>
      <c r="U28" s="3"/>
      <c r="V28" s="3"/>
      <c r="W28" s="3"/>
      <c r="X28" s="3"/>
      <c r="Y28" s="3"/>
      <c r="Z28" s="3"/>
      <c r="AA28" s="3"/>
      <c r="AG28" s="1" t="s">
        <v>43</v>
      </c>
      <c r="AH28" s="1" t="str">
        <f t="shared" si="1"/>
        <v>×</v>
      </c>
    </row>
    <row r="29" spans="1:34" ht="17.399999999999999" x14ac:dyDescent="0.2">
      <c r="A29" s="3"/>
      <c r="B29" s="28"/>
      <c r="C29" s="29"/>
      <c r="D29" s="29"/>
      <c r="E29" s="29"/>
      <c r="F29" s="30"/>
      <c r="G29" s="31"/>
      <c r="H29" s="31"/>
      <c r="I29" s="31"/>
      <c r="J29" s="32"/>
      <c r="K29" s="36" t="s">
        <v>8</v>
      </c>
      <c r="L29" s="37"/>
      <c r="M29" s="3"/>
      <c r="N29" s="3"/>
      <c r="O29" s="3"/>
      <c r="P29" s="3"/>
      <c r="Q29" s="3"/>
      <c r="R29" s="3"/>
      <c r="S29" s="3"/>
      <c r="T29" s="3"/>
      <c r="U29" s="3"/>
      <c r="V29" s="3"/>
      <c r="W29" s="3"/>
      <c r="X29" s="3"/>
      <c r="Y29" s="3"/>
      <c r="Z29" s="3"/>
      <c r="AA29" s="3"/>
      <c r="AG29" s="1" t="s">
        <v>44</v>
      </c>
      <c r="AH29" s="1" t="str">
        <f t="shared" si="1"/>
        <v>×</v>
      </c>
    </row>
    <row r="30" spans="1:34" ht="17.399999999999999" x14ac:dyDescent="0.2">
      <c r="A30" s="3"/>
      <c r="B30" s="28"/>
      <c r="C30" s="29"/>
      <c r="D30" s="29"/>
      <c r="E30" s="29"/>
      <c r="F30" s="30"/>
      <c r="G30" s="31"/>
      <c r="H30" s="31"/>
      <c r="I30" s="31"/>
      <c r="J30" s="32"/>
      <c r="K30" s="36" t="s">
        <v>8</v>
      </c>
      <c r="L30" s="37"/>
      <c r="M30" s="3"/>
      <c r="N30" s="3"/>
      <c r="O30" s="3"/>
      <c r="P30" s="3"/>
      <c r="Q30" s="3"/>
      <c r="R30" s="3"/>
      <c r="S30" s="3"/>
      <c r="T30" s="3"/>
      <c r="U30" s="3"/>
      <c r="V30" s="3"/>
      <c r="W30" s="3"/>
      <c r="X30" s="3"/>
      <c r="Y30" s="3"/>
      <c r="Z30" s="3"/>
      <c r="AA30" s="3"/>
      <c r="AG30" s="1" t="s">
        <v>45</v>
      </c>
      <c r="AH30" s="1" t="str">
        <f t="shared" si="1"/>
        <v>×</v>
      </c>
    </row>
    <row r="31" spans="1:34" ht="17.399999999999999" x14ac:dyDescent="0.2">
      <c r="A31" s="3"/>
      <c r="B31" s="28"/>
      <c r="C31" s="29"/>
      <c r="D31" s="29"/>
      <c r="E31" s="29"/>
      <c r="F31" s="30"/>
      <c r="G31" s="31"/>
      <c r="H31" s="31"/>
      <c r="I31" s="31"/>
      <c r="J31" s="32"/>
      <c r="K31" s="36" t="s">
        <v>8</v>
      </c>
      <c r="L31" s="37"/>
      <c r="M31" s="3"/>
      <c r="N31" s="3"/>
      <c r="O31" s="3"/>
      <c r="P31" s="3"/>
      <c r="Q31" s="3"/>
      <c r="R31" s="3"/>
      <c r="S31" s="3"/>
      <c r="T31" s="3"/>
      <c r="U31" s="3"/>
      <c r="V31" s="3"/>
      <c r="W31" s="3"/>
      <c r="X31" s="3"/>
      <c r="Y31" s="3"/>
      <c r="Z31" s="3"/>
      <c r="AA31" s="3"/>
      <c r="AG31" s="1" t="s">
        <v>46</v>
      </c>
      <c r="AH31" s="1" t="str">
        <f t="shared" si="1"/>
        <v>×</v>
      </c>
    </row>
    <row r="32" spans="1:34" ht="17.399999999999999" x14ac:dyDescent="0.2">
      <c r="A32" s="3"/>
      <c r="B32" s="28"/>
      <c r="C32" s="29"/>
      <c r="D32" s="29"/>
      <c r="E32" s="29"/>
      <c r="F32" s="30"/>
      <c r="G32" s="31"/>
      <c r="H32" s="31"/>
      <c r="I32" s="31"/>
      <c r="J32" s="32"/>
      <c r="K32" s="36" t="s">
        <v>8</v>
      </c>
      <c r="L32" s="37"/>
      <c r="M32" s="3"/>
      <c r="N32" s="3"/>
      <c r="O32" s="3"/>
      <c r="P32" s="3"/>
      <c r="Q32" s="3"/>
      <c r="R32" s="3"/>
      <c r="S32" s="3"/>
      <c r="T32" s="3"/>
      <c r="U32" s="3"/>
      <c r="V32" s="3"/>
      <c r="W32" s="3"/>
      <c r="X32" s="3"/>
      <c r="Y32" s="3"/>
      <c r="Z32" s="3"/>
      <c r="AA32" s="3"/>
      <c r="AG32" s="1" t="s">
        <v>47</v>
      </c>
      <c r="AH32" s="1" t="str">
        <f t="shared" si="1"/>
        <v>×</v>
      </c>
    </row>
    <row r="33" spans="1:34" ht="17.399999999999999" x14ac:dyDescent="0.2">
      <c r="A33" s="3"/>
      <c r="B33" s="28"/>
      <c r="C33" s="29"/>
      <c r="D33" s="29"/>
      <c r="E33" s="29"/>
      <c r="F33" s="30"/>
      <c r="G33" s="31"/>
      <c r="H33" s="31"/>
      <c r="I33" s="31"/>
      <c r="J33" s="32"/>
      <c r="K33" s="36" t="s">
        <v>8</v>
      </c>
      <c r="L33" s="37"/>
      <c r="M33" s="3"/>
      <c r="N33" s="3"/>
      <c r="O33" s="3"/>
      <c r="P33" s="3"/>
      <c r="Q33" s="3"/>
      <c r="R33" s="3"/>
      <c r="S33" s="3"/>
      <c r="T33" s="3"/>
      <c r="U33" s="4" t="s">
        <v>13</v>
      </c>
      <c r="V33" s="66">
        <f>MAX(G22:J33)</f>
        <v>0</v>
      </c>
      <c r="W33" s="67"/>
      <c r="X33" s="67"/>
      <c r="Y33" s="33"/>
      <c r="Z33" s="64" t="s">
        <v>8</v>
      </c>
      <c r="AA33" s="65"/>
      <c r="AG33" s="1" t="s">
        <v>48</v>
      </c>
      <c r="AH33" s="1" t="str">
        <f t="shared" si="1"/>
        <v>×</v>
      </c>
    </row>
    <row r="34" spans="1:34" ht="17.399999999999999" x14ac:dyDescent="0.2">
      <c r="A34" s="3"/>
      <c r="B34" s="3"/>
      <c r="C34" s="3"/>
      <c r="D34" s="3"/>
      <c r="E34" s="3"/>
      <c r="F34" s="3"/>
      <c r="G34" s="3"/>
      <c r="H34" s="3"/>
      <c r="I34" s="3"/>
      <c r="J34" s="3"/>
      <c r="K34" s="3"/>
      <c r="L34" s="3"/>
      <c r="M34" s="3"/>
      <c r="N34" s="3"/>
      <c r="O34" s="3"/>
      <c r="P34" s="3"/>
      <c r="Q34" s="3"/>
      <c r="R34" s="3"/>
      <c r="S34" s="3"/>
      <c r="T34" s="3"/>
      <c r="U34" s="3"/>
      <c r="V34" s="3"/>
      <c r="W34" s="3"/>
      <c r="X34" s="3"/>
      <c r="Y34" s="3"/>
      <c r="Z34" s="3"/>
      <c r="AA34" s="3"/>
      <c r="AG34" s="1" t="s">
        <v>49</v>
      </c>
      <c r="AH34" s="1" t="str">
        <f t="shared" si="1"/>
        <v>×</v>
      </c>
    </row>
    <row r="35" spans="1:34" ht="17.399999999999999" x14ac:dyDescent="0.2">
      <c r="B35" s="7"/>
      <c r="C35" s="7"/>
      <c r="D35" s="7"/>
      <c r="E35" s="7"/>
      <c r="F35" s="7"/>
      <c r="G35" s="7"/>
      <c r="H35" s="7"/>
      <c r="I35" s="7"/>
      <c r="J35" s="7"/>
      <c r="K35" s="7"/>
      <c r="L35" s="7"/>
      <c r="M35" s="7"/>
      <c r="N35" s="7"/>
      <c r="O35" s="7"/>
      <c r="P35" s="7"/>
      <c r="Q35" s="7"/>
      <c r="R35" s="7"/>
      <c r="S35" s="7"/>
      <c r="T35" s="7"/>
      <c r="U35" s="7"/>
      <c r="V35" s="7"/>
      <c r="W35" s="7"/>
      <c r="X35" s="7"/>
      <c r="Y35" s="7"/>
      <c r="Z35" s="7"/>
      <c r="AA35" s="8" t="s">
        <v>10</v>
      </c>
      <c r="AG35" s="1" t="s">
        <v>50</v>
      </c>
      <c r="AH35" s="1" t="str">
        <f t="shared" si="1"/>
        <v>×</v>
      </c>
    </row>
    <row r="36" spans="1:34" ht="33.75" customHeight="1" x14ac:dyDescent="0.2">
      <c r="B36" s="87" t="s">
        <v>60</v>
      </c>
      <c r="C36" s="87"/>
      <c r="D36" s="87"/>
      <c r="E36" s="87"/>
      <c r="F36" s="87"/>
      <c r="G36" s="87"/>
      <c r="H36" s="87"/>
      <c r="I36" s="87"/>
      <c r="J36" s="87"/>
      <c r="K36" s="87"/>
      <c r="L36" s="87"/>
      <c r="M36" s="87"/>
      <c r="N36" s="87"/>
      <c r="O36" s="87"/>
      <c r="P36" s="87"/>
      <c r="Q36" s="87"/>
      <c r="R36" s="87"/>
      <c r="S36" s="87"/>
      <c r="T36" s="87"/>
      <c r="U36" s="87"/>
      <c r="V36" s="87"/>
      <c r="W36" s="87"/>
      <c r="X36" s="87"/>
      <c r="Y36" s="87"/>
      <c r="Z36" s="87"/>
      <c r="AA36" s="87"/>
      <c r="AG36" s="1" t="s">
        <v>51</v>
      </c>
      <c r="AH36" s="1" t="str">
        <f t="shared" si="1"/>
        <v>×</v>
      </c>
    </row>
    <row r="37" spans="1:34" ht="17.399999999999999" customHeight="1" x14ac:dyDescent="0.2">
      <c r="B37" s="33" t="s">
        <v>52</v>
      </c>
      <c r="C37" s="34"/>
      <c r="D37" s="34"/>
      <c r="E37" s="34"/>
      <c r="F37" s="35"/>
      <c r="G37" s="15" t="s">
        <v>55</v>
      </c>
      <c r="H37" s="16"/>
      <c r="I37" s="16"/>
      <c r="J37" s="16"/>
      <c r="K37" s="16"/>
      <c r="L37" s="16"/>
      <c r="M37" s="16"/>
      <c r="N37" s="16"/>
      <c r="O37" s="16"/>
      <c r="P37" s="16"/>
      <c r="Q37" s="16"/>
      <c r="R37" s="16"/>
      <c r="S37" s="16"/>
      <c r="T37" s="16"/>
      <c r="U37" s="16"/>
      <c r="V37" s="16"/>
      <c r="W37" s="16"/>
      <c r="X37" s="16"/>
      <c r="Y37" s="16"/>
      <c r="Z37" s="16"/>
      <c r="AA37" s="17"/>
      <c r="AG37" s="1" t="s">
        <v>57</v>
      </c>
      <c r="AH37" s="11">
        <f>COUNTIF(AH1:AH36,"×")</f>
        <v>31</v>
      </c>
    </row>
    <row r="38" spans="1:34" ht="17.399999999999999" customHeight="1" x14ac:dyDescent="0.2">
      <c r="B38" s="12" t="str">
        <f>IF(AH37&lt;&gt;0,"×","〇")</f>
        <v>×</v>
      </c>
      <c r="C38" s="13"/>
      <c r="D38" s="13"/>
      <c r="E38" s="13"/>
      <c r="F38" s="14"/>
      <c r="G38" s="18"/>
      <c r="H38" s="19"/>
      <c r="I38" s="19"/>
      <c r="J38" s="19"/>
      <c r="K38" s="19"/>
      <c r="L38" s="19"/>
      <c r="M38" s="19"/>
      <c r="N38" s="19"/>
      <c r="O38" s="19"/>
      <c r="P38" s="19"/>
      <c r="Q38" s="19"/>
      <c r="R38" s="19"/>
      <c r="S38" s="19"/>
      <c r="T38" s="19"/>
      <c r="U38" s="19"/>
      <c r="V38" s="19"/>
      <c r="W38" s="19"/>
      <c r="X38" s="19"/>
      <c r="Y38" s="19"/>
      <c r="Z38" s="19"/>
      <c r="AA38" s="20"/>
    </row>
    <row r="39" spans="1:34" ht="17.399999999999999" customHeight="1" x14ac:dyDescent="0.2">
      <c r="B39" s="33" t="s">
        <v>53</v>
      </c>
      <c r="C39" s="34"/>
      <c r="D39" s="34"/>
      <c r="E39" s="34"/>
      <c r="F39" s="35"/>
      <c r="G39" s="21" t="s">
        <v>61</v>
      </c>
      <c r="H39" s="22"/>
      <c r="I39" s="22"/>
      <c r="J39" s="22"/>
      <c r="K39" s="22"/>
      <c r="L39" s="22"/>
      <c r="M39" s="22"/>
      <c r="N39" s="22"/>
      <c r="O39" s="22"/>
      <c r="P39" s="22"/>
      <c r="Q39" s="22"/>
      <c r="R39" s="22"/>
      <c r="S39" s="22"/>
      <c r="T39" s="22"/>
      <c r="U39" s="22"/>
      <c r="V39" s="22"/>
      <c r="W39" s="22"/>
      <c r="X39" s="22"/>
      <c r="Y39" s="22"/>
      <c r="Z39" s="22"/>
      <c r="AA39" s="23"/>
      <c r="AG39" s="1" t="s">
        <v>58</v>
      </c>
      <c r="AH39" s="11">
        <f>COUNTIF(AH13:AH36,"×")</f>
        <v>24</v>
      </c>
    </row>
    <row r="40" spans="1:34" ht="17.399999999999999" customHeight="1" x14ac:dyDescent="0.2">
      <c r="B40" s="12" t="str">
        <f>IF(I14="","×",IF(I14&gt;=V33,"〇","×"))</f>
        <v>×</v>
      </c>
      <c r="C40" s="13"/>
      <c r="D40" s="13"/>
      <c r="E40" s="13"/>
      <c r="F40" s="14"/>
      <c r="G40" s="24"/>
      <c r="H40" s="25"/>
      <c r="I40" s="25"/>
      <c r="J40" s="25"/>
      <c r="K40" s="25"/>
      <c r="L40" s="25"/>
      <c r="M40" s="25"/>
      <c r="N40" s="25"/>
      <c r="O40" s="25"/>
      <c r="P40" s="25"/>
      <c r="Q40" s="25"/>
      <c r="R40" s="25"/>
      <c r="S40" s="25"/>
      <c r="T40" s="25"/>
      <c r="U40" s="25"/>
      <c r="V40" s="25"/>
      <c r="W40" s="25"/>
      <c r="X40" s="25"/>
      <c r="Y40" s="25"/>
      <c r="Z40" s="25"/>
      <c r="AA40" s="26"/>
    </row>
    <row r="41" spans="1:34" ht="17.399999999999999" customHeight="1" x14ac:dyDescent="0.2">
      <c r="B41" s="33" t="s">
        <v>54</v>
      </c>
      <c r="C41" s="34"/>
      <c r="D41" s="34"/>
      <c r="E41" s="34"/>
      <c r="F41" s="35"/>
      <c r="G41" s="21" t="s">
        <v>56</v>
      </c>
      <c r="H41" s="22"/>
      <c r="I41" s="22"/>
      <c r="J41" s="22"/>
      <c r="K41" s="22"/>
      <c r="L41" s="22"/>
      <c r="M41" s="22"/>
      <c r="N41" s="22"/>
      <c r="O41" s="22"/>
      <c r="P41" s="22"/>
      <c r="Q41" s="22"/>
      <c r="R41" s="22"/>
      <c r="S41" s="22"/>
      <c r="T41" s="22"/>
      <c r="U41" s="22"/>
      <c r="V41" s="22"/>
      <c r="W41" s="22"/>
      <c r="X41" s="22"/>
      <c r="Y41" s="22"/>
      <c r="Z41" s="22"/>
      <c r="AA41" s="23"/>
    </row>
    <row r="42" spans="1:34" ht="17.399999999999999" customHeight="1" x14ac:dyDescent="0.2">
      <c r="B42" s="12" t="str">
        <f>IF(AH39&lt;&gt;0,"×","〇")</f>
        <v>×</v>
      </c>
      <c r="C42" s="13"/>
      <c r="D42" s="13"/>
      <c r="E42" s="13"/>
      <c r="F42" s="14"/>
      <c r="G42" s="24"/>
      <c r="H42" s="25"/>
      <c r="I42" s="25"/>
      <c r="J42" s="25"/>
      <c r="K42" s="25"/>
      <c r="L42" s="25"/>
      <c r="M42" s="25"/>
      <c r="N42" s="25"/>
      <c r="O42" s="25"/>
      <c r="P42" s="25"/>
      <c r="Q42" s="25"/>
      <c r="R42" s="25"/>
      <c r="S42" s="25"/>
      <c r="T42" s="25"/>
      <c r="U42" s="25"/>
      <c r="V42" s="25"/>
      <c r="W42" s="25"/>
      <c r="X42" s="25"/>
      <c r="Y42" s="25"/>
      <c r="Z42" s="25"/>
      <c r="AA42" s="26"/>
    </row>
    <row r="43" spans="1:34" ht="15" x14ac:dyDescent="0.2">
      <c r="B43" s="9"/>
    </row>
    <row r="44" spans="1:34" ht="17.399999999999999" x14ac:dyDescent="0.2">
      <c r="A44" s="10" t="s">
        <v>11</v>
      </c>
      <c r="C44" s="10"/>
      <c r="D44" s="7"/>
      <c r="E44" s="7"/>
      <c r="F44" s="7"/>
      <c r="G44" s="7"/>
      <c r="H44" s="7"/>
      <c r="I44" s="7"/>
      <c r="J44" s="7"/>
      <c r="K44" s="7"/>
      <c r="L44" s="7"/>
      <c r="M44" s="7"/>
      <c r="N44" s="7"/>
      <c r="O44" s="7"/>
      <c r="P44" s="7"/>
      <c r="Q44" s="7"/>
      <c r="R44" s="7"/>
      <c r="S44" s="7"/>
      <c r="T44" s="7"/>
      <c r="U44" s="7"/>
      <c r="V44" s="7"/>
      <c r="W44" s="7"/>
      <c r="X44" s="7"/>
      <c r="Y44" s="7"/>
      <c r="Z44" s="7"/>
      <c r="AA44" s="7"/>
    </row>
    <row r="45" spans="1:34" ht="15" customHeight="1" x14ac:dyDescent="0.2">
      <c r="B45" s="78" t="s">
        <v>12</v>
      </c>
      <c r="C45" s="79"/>
      <c r="D45" s="79"/>
      <c r="E45" s="79"/>
      <c r="F45" s="79"/>
      <c r="G45" s="79"/>
      <c r="H45" s="79"/>
      <c r="I45" s="79"/>
      <c r="J45" s="79"/>
      <c r="K45" s="79"/>
      <c r="L45" s="79"/>
      <c r="M45" s="79"/>
      <c r="N45" s="79"/>
      <c r="O45" s="79"/>
      <c r="P45" s="79"/>
      <c r="Q45" s="79"/>
      <c r="R45" s="79"/>
      <c r="S45" s="79"/>
      <c r="T45" s="79"/>
      <c r="U45" s="79"/>
      <c r="V45" s="80"/>
      <c r="W45" s="75" t="s">
        <v>15</v>
      </c>
      <c r="X45" s="73"/>
      <c r="Y45" s="74"/>
      <c r="Z45" s="73"/>
      <c r="AA45" s="74"/>
    </row>
    <row r="46" spans="1:34" ht="21.6" customHeight="1" x14ac:dyDescent="0.2">
      <c r="B46" s="81"/>
      <c r="C46" s="82"/>
      <c r="D46" s="82"/>
      <c r="E46" s="82"/>
      <c r="F46" s="82"/>
      <c r="G46" s="82"/>
      <c r="H46" s="82"/>
      <c r="I46" s="82"/>
      <c r="J46" s="82"/>
      <c r="K46" s="82"/>
      <c r="L46" s="82"/>
      <c r="M46" s="82"/>
      <c r="N46" s="82"/>
      <c r="O46" s="82"/>
      <c r="P46" s="82"/>
      <c r="Q46" s="82"/>
      <c r="R46" s="82"/>
      <c r="S46" s="82"/>
      <c r="T46" s="82"/>
      <c r="U46" s="82"/>
      <c r="V46" s="83"/>
      <c r="W46" s="76"/>
      <c r="X46" s="69"/>
      <c r="Y46" s="70"/>
      <c r="Z46" s="69"/>
      <c r="AA46" s="70"/>
    </row>
    <row r="47" spans="1:34" ht="21.6" customHeight="1" x14ac:dyDescent="0.2">
      <c r="B47" s="84"/>
      <c r="C47" s="85"/>
      <c r="D47" s="85"/>
      <c r="E47" s="85"/>
      <c r="F47" s="85"/>
      <c r="G47" s="85"/>
      <c r="H47" s="85"/>
      <c r="I47" s="85"/>
      <c r="J47" s="85"/>
      <c r="K47" s="85"/>
      <c r="L47" s="85"/>
      <c r="M47" s="85"/>
      <c r="N47" s="85"/>
      <c r="O47" s="85"/>
      <c r="P47" s="85"/>
      <c r="Q47" s="85"/>
      <c r="R47" s="85"/>
      <c r="S47" s="85"/>
      <c r="T47" s="85"/>
      <c r="U47" s="85"/>
      <c r="V47" s="86"/>
      <c r="W47" s="77"/>
      <c r="X47" s="71"/>
      <c r="Y47" s="72"/>
      <c r="Z47" s="71"/>
      <c r="AA47" s="72"/>
    </row>
  </sheetData>
  <sheetProtection password="CD6C" sheet="1" objects="1" scenarios="1"/>
  <mergeCells count="74">
    <mergeCell ref="Q3:AA3"/>
    <mergeCell ref="Z46:AA47"/>
    <mergeCell ref="X46:Y47"/>
    <mergeCell ref="X45:Y45"/>
    <mergeCell ref="Z45:AA45"/>
    <mergeCell ref="W45:W47"/>
    <mergeCell ref="B45:V47"/>
    <mergeCell ref="B36:AA36"/>
    <mergeCell ref="O14:P14"/>
    <mergeCell ref="B28:F28"/>
    <mergeCell ref="B29:F29"/>
    <mergeCell ref="B30:F30"/>
    <mergeCell ref="B39:F39"/>
    <mergeCell ref="B40:F40"/>
    <mergeCell ref="B41:F41"/>
    <mergeCell ref="B31:F31"/>
    <mergeCell ref="B32:F32"/>
    <mergeCell ref="B33:F33"/>
    <mergeCell ref="B26:F26"/>
    <mergeCell ref="Z33:AA33"/>
    <mergeCell ref="G31:J31"/>
    <mergeCell ref="K31:L31"/>
    <mergeCell ref="G32:J32"/>
    <mergeCell ref="K30:L30"/>
    <mergeCell ref="V33:Y33"/>
    <mergeCell ref="G24:J24"/>
    <mergeCell ref="I14:N14"/>
    <mergeCell ref="B14:H14"/>
    <mergeCell ref="B13:H13"/>
    <mergeCell ref="K22:L22"/>
    <mergeCell ref="K23:L23"/>
    <mergeCell ref="K24:L24"/>
    <mergeCell ref="G21:L21"/>
    <mergeCell ref="W1:AA1"/>
    <mergeCell ref="K25:L25"/>
    <mergeCell ref="K26:L26"/>
    <mergeCell ref="K32:L32"/>
    <mergeCell ref="G33:J33"/>
    <mergeCell ref="K33:L33"/>
    <mergeCell ref="G28:J28"/>
    <mergeCell ref="K28:L28"/>
    <mergeCell ref="G29:J29"/>
    <mergeCell ref="K29:L29"/>
    <mergeCell ref="G30:J30"/>
    <mergeCell ref="G22:J22"/>
    <mergeCell ref="A5:AA5"/>
    <mergeCell ref="A7:AA8"/>
    <mergeCell ref="B27:F27"/>
    <mergeCell ref="B21:F21"/>
    <mergeCell ref="I11:AA11"/>
    <mergeCell ref="I12:AA12"/>
    <mergeCell ref="B12:H12"/>
    <mergeCell ref="B11:H11"/>
    <mergeCell ref="B19:L19"/>
    <mergeCell ref="B18:L18"/>
    <mergeCell ref="M18:AA18"/>
    <mergeCell ref="M19:AA19"/>
    <mergeCell ref="I13:P13"/>
    <mergeCell ref="B42:F42"/>
    <mergeCell ref="G37:AA38"/>
    <mergeCell ref="G39:AA40"/>
    <mergeCell ref="G41:AA42"/>
    <mergeCell ref="M20:AA20"/>
    <mergeCell ref="B25:F25"/>
    <mergeCell ref="G25:J25"/>
    <mergeCell ref="G27:J27"/>
    <mergeCell ref="B37:F37"/>
    <mergeCell ref="B38:F38"/>
    <mergeCell ref="K27:L27"/>
    <mergeCell ref="G26:J26"/>
    <mergeCell ref="B22:F22"/>
    <mergeCell ref="B23:F23"/>
    <mergeCell ref="B24:F24"/>
    <mergeCell ref="G23:J23"/>
  </mergeCells>
  <phoneticPr fontId="3"/>
  <conditionalFormatting sqref="B38">
    <cfRule type="containsText" dxfId="14" priority="22" operator="containsText" text="NG">
      <formula>NOT(ISERROR(SEARCH("NG",B38)))</formula>
    </cfRule>
  </conditionalFormatting>
  <conditionalFormatting sqref="B40">
    <cfRule type="containsText" dxfId="13" priority="18" operator="containsText" text="NG">
      <formula>NOT(ISERROR(SEARCH("NG",B40)))</formula>
    </cfRule>
  </conditionalFormatting>
  <conditionalFormatting sqref="I12:AA12">
    <cfRule type="expression" dxfId="12" priority="15">
      <formula>$I$12=""</formula>
    </cfRule>
  </conditionalFormatting>
  <conditionalFormatting sqref="B19:L19">
    <cfRule type="expression" dxfId="11" priority="14">
      <formula>$B$19=""</formula>
    </cfRule>
  </conditionalFormatting>
  <conditionalFormatting sqref="B22:F33">
    <cfRule type="expression" dxfId="10" priority="13">
      <formula>$B22=""</formula>
    </cfRule>
  </conditionalFormatting>
  <conditionalFormatting sqref="G22:J33">
    <cfRule type="expression" dxfId="9" priority="12">
      <formula>$G22=""</formula>
    </cfRule>
  </conditionalFormatting>
  <conditionalFormatting sqref="W1:AA1">
    <cfRule type="expression" dxfId="8" priority="11">
      <formula>$W$1=""</formula>
    </cfRule>
  </conditionalFormatting>
  <conditionalFormatting sqref="Q3:AA3">
    <cfRule type="expression" dxfId="7" priority="10">
      <formula>$Q$3=""</formula>
    </cfRule>
  </conditionalFormatting>
  <conditionalFormatting sqref="I13:P13">
    <cfRule type="expression" dxfId="6" priority="9">
      <formula>$I$13=""</formula>
    </cfRule>
  </conditionalFormatting>
  <conditionalFormatting sqref="I14:N14">
    <cfRule type="expression" dxfId="5" priority="8">
      <formula>$I$14=""</formula>
    </cfRule>
  </conditionalFormatting>
  <conditionalFormatting sqref="M19:AA19">
    <cfRule type="expression" dxfId="4" priority="7">
      <formula>IF($M$19="",OR($B$19="",$B$19="その他"))</formula>
    </cfRule>
  </conditionalFormatting>
  <conditionalFormatting sqref="B42">
    <cfRule type="containsText" dxfId="3" priority="6" operator="containsText" text="NG">
      <formula>NOT(ISERROR(SEARCH("NG",B42)))</formula>
    </cfRule>
  </conditionalFormatting>
  <conditionalFormatting sqref="AH5">
    <cfRule type="expression" dxfId="2" priority="3">
      <formula>$AH$5="×"</formula>
    </cfRule>
    <cfRule type="expression" dxfId="1" priority="2">
      <formula>$AH$5="×"</formula>
    </cfRule>
  </conditionalFormatting>
  <conditionalFormatting sqref="I11:AA11">
    <cfRule type="expression" dxfId="0" priority="1">
      <formula>$AH$5="×"</formula>
    </cfRule>
  </conditionalFormatting>
  <dataValidations count="3">
    <dataValidation type="list" allowBlank="1" showInputMessage="1" showErrorMessage="1" sqref="I13" xr:uid="{00000000-0002-0000-0000-000000000000}">
      <formula1>"新設,契約電力変更（増加）,契約電力変更（減少）"</formula1>
    </dataValidation>
    <dataValidation type="textLength" operator="equal" allowBlank="1" showInputMessage="1" showErrorMessage="1" error="ハイフン（-）無しの２２桁で入力してください。" sqref="I11" xr:uid="{00000000-0002-0000-0000-000001000000}">
      <formula1>22</formula1>
    </dataValidation>
    <dataValidation type="list" allowBlank="1" showInputMessage="1" showErrorMessage="1" sqref="B19:L19" xr:uid="{00000000-0002-0000-0000-000002000000}">
      <formula1>"負荷設備,受電設備,同一業種の負荷率・需要率,操業・営業状況【契約変更のみ選択可】,その他"</formula1>
    </dataValidation>
  </dataValidations>
  <pageMargins left="1.1023622047244095" right="0.70866141732283472" top="0.74803149606299213" bottom="0.74803149606299213"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電力使用計画</vt:lpstr>
      <vt:lpstr>電力使用計画!Print_Area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大塚 雅明</dc:creator>
  <cp:lastModifiedBy>米澤 公</cp:lastModifiedBy>
  <cp:lastPrinted>2022-06-06T03:24:03Z</cp:lastPrinted>
  <dcterms:created xsi:type="dcterms:W3CDTF">2021-07-12T07:10:32Z</dcterms:created>
  <dcterms:modified xsi:type="dcterms:W3CDTF">2022-11-18T02:49:29Z</dcterms:modified>
</cp:coreProperties>
</file>